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40" windowWidth="9255" windowHeight="6345" activeTab="2"/>
  </bookViews>
  <sheets>
    <sheet name="8.1" sheetId="1" r:id="rId1"/>
    <sheet name="8.3" sheetId="3" r:id="rId2"/>
    <sheet name="Форма 3.1-3.2" sheetId="4" r:id="rId3"/>
    <sheet name="Лист2" sheetId="2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0">#REF!</definedName>
    <definedName name="\a">#REF!</definedName>
    <definedName name="\m">#REF!</definedName>
    <definedName name="\n">#REF!</definedName>
    <definedName name="\o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C370000">#REF!</definedName>
    <definedName name="____C370000">#REF!</definedName>
    <definedName name="___C370000">#REF!</definedName>
    <definedName name="__C370000">#REF!</definedName>
    <definedName name="__IntlFixup" hidden="1">TRUE</definedName>
    <definedName name="__k4" localSheetId="2">#N/A</definedName>
    <definedName name="__k4">#N/A</definedName>
    <definedName name="_A">#REF!</definedName>
    <definedName name="_B">#REF!</definedName>
    <definedName name="_C">#REF!</definedName>
    <definedName name="_C370000">#REF!</definedName>
    <definedName name="_D">#REF!</definedName>
    <definedName name="_E">#REF!</definedName>
    <definedName name="_F">#REF!</definedName>
    <definedName name="_ftn1" localSheetId="0">'8.1'!$A$18</definedName>
    <definedName name="_ftnref1" localSheetId="0">'8.1'!$A$2</definedName>
    <definedName name="_IDОтчета">178174</definedName>
    <definedName name="_IDШаблона">178176</definedName>
    <definedName name="_k4" localSheetId="2">#N/A</definedName>
    <definedName name="_k4">#N/A</definedName>
    <definedName name="_prd3">[3]Титульный!$F$11</definedName>
    <definedName name="_Toc472327096" localSheetId="0">'8.1'!$A$2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a" localSheetId="2">#N/A</definedName>
    <definedName name="a">#N/A</definedName>
    <definedName name="AccessDatabase" hidden="1">"C:\My Documents\vlad\Var_2\can270398v2t05.mdb"</definedName>
    <definedName name="AFamorts">#REF!</definedName>
    <definedName name="AFamorttnr96">#REF!</definedName>
    <definedName name="AFassistech">#REF!</definedName>
    <definedName name="AFfraisfi">#REF!</definedName>
    <definedName name="AFimpoA">#REF!</definedName>
    <definedName name="AFparité">#REF!</definedName>
    <definedName name="AFtaxexport">#REF!</definedName>
    <definedName name="alumina_mt">#REF!</definedName>
    <definedName name="alumina_price">#REF!</definedName>
    <definedName name="anscount" hidden="1">1</definedName>
    <definedName name="asd" localSheetId="2">#N/A</definedName>
    <definedName name="asd">#N/A</definedName>
    <definedName name="b" localSheetId="2">#N/A</definedName>
    <definedName name="b">#N/A</definedName>
    <definedName name="Balance_Sheet">#REF!</definedName>
    <definedName name="bbbbb" localSheetId="2">[0]!USD/1.701</definedName>
    <definedName name="bbbbb">[0]!USD/1.701</definedName>
    <definedName name="bbbbbb">#N/A</definedName>
    <definedName name="Beg_Bal">#REF!</definedName>
    <definedName name="bnmnm" localSheetId="2">#N/A</definedName>
    <definedName name="bnmnm">#N/A</definedName>
    <definedName name="Button_130">"can270398v2t05_Выпуск__реализация__запасы_Таблица"</definedName>
    <definedName name="calculations">#REF!</definedName>
    <definedName name="Capital_Purchases">#REF!</definedName>
    <definedName name="CompOt" localSheetId="2">#N/A</definedName>
    <definedName name="CompOt">#N/A</definedName>
    <definedName name="CompRas" localSheetId="2">#N/A</definedName>
    <definedName name="CompRas">#N/A</definedName>
    <definedName name="Coût_Assistance_technique_1998" localSheetId="2">[0]!NotesHyp</definedName>
    <definedName name="Coût_Assistance_technique_1998">[0]!NotesHyp</definedName>
    <definedName name="csDesignMode">1</definedName>
    <definedName name="curs">#REF!</definedName>
    <definedName name="D">#REF!</definedName>
    <definedName name="d_r">#REF!</definedName>
    <definedName name="da">#REF!</definedName>
    <definedName name="Data">#REF!</definedName>
    <definedName name="dddddddd" localSheetId="2">#N/A</definedName>
    <definedName name="dddddddd">#N/A</definedName>
    <definedName name="del">#REF!</definedName>
    <definedName name="Depreciation_Schedule">#REF!</definedName>
    <definedName name="dfg" localSheetId="2">#N/A</definedName>
    <definedName name="dfg">#N/A</definedName>
    <definedName name="DL_email">[3]Титульный!$G$40</definedName>
    <definedName name="DL_Tel">[3]Титульный!$G$39</definedName>
    <definedName name="DM" localSheetId="2">[0]!USD/1.701</definedName>
    <definedName name="DM">[0]!USD/1.701</definedName>
    <definedName name="DMRUR">#REF!</definedName>
    <definedName name="doljnDL">[3]Титульный!$G$38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>#REF!</definedName>
    <definedName name="End_Bal">#REF!</definedName>
    <definedName name="ew" localSheetId="2">#N/A</definedName>
    <definedName name="ew">#N/A</definedName>
    <definedName name="Expas">#REF!</definedName>
    <definedName name="export_year">#REF!</definedName>
    <definedName name="Extra_Pay">#REF!</definedName>
    <definedName name="fffffffff" localSheetId="2">#N/A</definedName>
    <definedName name="fffffffff">#N/A</definedName>
    <definedName name="fffffffff1" localSheetId="2">#N/A</definedName>
    <definedName name="fffffffff1">#N/A</definedName>
    <definedName name="fg" localSheetId="2">#N/A</definedName>
    <definedName name="fg">#N/A</definedName>
    <definedName name="Financing_Activities">#REF!</definedName>
    <definedName name="fioDL">[3]Титульный!$G$37</definedName>
    <definedName name="fioRUK">[3]Титульный!$G$33</definedName>
    <definedName name="Form_211">#REF!</definedName>
    <definedName name="Form_214_40">#REF!</definedName>
    <definedName name="Form_214_41">#REF!</definedName>
    <definedName name="Form_215">#REF!</definedName>
    <definedName name="Form_626_p">#REF!</definedName>
    <definedName name="Format_info">#REF!</definedName>
    <definedName name="Fuel">#REF!</definedName>
    <definedName name="FuelP97">#REF!</definedName>
    <definedName name="Full_Print">#REF!</definedName>
    <definedName name="G" localSheetId="2">[0]!USD/1.701</definedName>
    <definedName name="G">[0]!USD/1.701</definedName>
    <definedName name="gg">#REF!</definedName>
    <definedName name="gggg" localSheetId="2">#N/A</definedName>
    <definedName name="gggg">#N/A</definedName>
    <definedName name="GoAssetChart" localSheetId="2">#N/A</definedName>
    <definedName name="GoAssetChart">#N/A</definedName>
    <definedName name="GoBack" localSheetId="2">#N/A</definedName>
    <definedName name="GoBack">#N/A</definedName>
    <definedName name="GoBalanceSheet" localSheetId="2">#N/A</definedName>
    <definedName name="GoBalanceSheet">#N/A</definedName>
    <definedName name="GoCashFlow" localSheetId="2">#N/A</definedName>
    <definedName name="GoCashFlow">#N/A</definedName>
    <definedName name="god">[4]Титульный!$F$10</definedName>
    <definedName name="GoData" localSheetId="2">#N/A</definedName>
    <definedName name="GoData">#N/A</definedName>
    <definedName name="GoIncomeChart" localSheetId="2">#N/A</definedName>
    <definedName name="GoIncomeChart">#N/A</definedName>
    <definedName name="GoIncomeChart1" localSheetId="2">#N/A</definedName>
    <definedName name="GoIncomeChart1">#N/A</definedName>
    <definedName name="HEADER_BOTTOM">6</definedName>
    <definedName name="HEADER_BOTTOM_1">#N/A</definedName>
    <definedName name="Header_Row">ROW(#REF!)</definedName>
    <definedName name="hh" localSheetId="2">[0]!USD/1.701</definedName>
    <definedName name="hh">[0]!USD/1.701</definedName>
    <definedName name="hhhh" localSheetId="2">#N/A</definedName>
    <definedName name="hhhh">#N/A</definedName>
    <definedName name="iii" localSheetId="2">kk/1.81</definedName>
    <definedName name="iii">kk/1.81</definedName>
    <definedName name="iiii" localSheetId="2">kk/1.81</definedName>
    <definedName name="iiii">kk/1.81</definedName>
    <definedName name="Income_Statement_1">#REF!</definedName>
    <definedName name="Income_Statement_2">#REF!</definedName>
    <definedName name="Income_Statement_3">#REF!</definedName>
    <definedName name="Int">#REF!</definedName>
    <definedName name="Interest_Rate">#REF!</definedName>
    <definedName name="jjjjjj" localSheetId="2">#N/A</definedName>
    <definedName name="jjjjjj">#N/A</definedName>
    <definedName name="k" localSheetId="2">#N/A</definedName>
    <definedName name="k">#N/A</definedName>
    <definedName name="kk">#N/A</definedName>
    <definedName name="kurs">#REF!</definedName>
    <definedName name="Last_Row" localSheetId="2">#N/A</definedName>
    <definedName name="Last_Row">#N/A</definedName>
    <definedName name="libir6m">#REF!</definedName>
    <definedName name="limcount" hidden="1">1</definedName>
    <definedName name="LME">#REF!</definedName>
    <definedName name="Loan_Amount">#REF!</definedName>
    <definedName name="Loan_Start">#REF!</definedName>
    <definedName name="Loan_Years">#REF!</definedName>
    <definedName name="M">Лист2!$B$2:$B$13</definedName>
    <definedName name="mamamia">#REF!</definedName>
    <definedName name="mm" localSheetId="2">#N/A</definedName>
    <definedName name="mm">#N/A</definedName>
    <definedName name="MO_LIST_14">[3]REESTR_MO!$B$107:$B$118</definedName>
    <definedName name="MR_LIST">[3]REESTR_MO!$D$2:$D$53</definedName>
    <definedName name="nn" localSheetId="2">kk/1.81</definedName>
    <definedName name="nn">kk/1.81</definedName>
    <definedName name="nnnn" localSheetId="2">kk/1.81</definedName>
    <definedName name="nnnn">kk/1.81</definedName>
    <definedName name="Num_Pmt_Per_Year">#REF!</definedName>
    <definedName name="Number_of_Payments" localSheetId="2">MATCH(0.01,End_Bal,-1)+1</definedName>
    <definedName name="Number_of_Payments">MATCH(0.01,End_Bal,-1)+1</definedName>
    <definedName name="org">[5]Титульный!$G$16</definedName>
    <definedName name="output_year">#REF!</definedName>
    <definedName name="P1_SC_PROT1" hidden="1">'[6]Баланс энергии'!$B$14:$B$15,'[6]Баланс энергии'!$D$8:$G$9,'[6]Баланс энергии'!$D$14:$G$15,'[6]Баланс энергии'!#REF!,'[6]Баланс энергии'!#REF!</definedName>
    <definedName name="P1_SC_PROT10" hidden="1">'[6]Ремонты 2010'!$G$17,'[6]Ремонты 2010'!$B$17:$D$17,'[6]Ремонты 2010'!$A$14:$G$15,'[6]Ремонты 2010'!$A$9:$E$10,'[6]Ремонты 2010'!$A$3:$G$3</definedName>
    <definedName name="P1_SC_PROT14" hidden="1">[6]Общеэксплуатационные!$C$11:$C$13,[6]Общеэксплуатационные!$E$11:$F$13,[6]Общеэксплуатационные!$D$15,[6]Общеэксплуатационные!$B$15</definedName>
    <definedName name="P1_SC_PROT15" hidden="1">'[6]П.1.20. расшифровка КВЛ 2010'!$A$16:$A$17,'[6]П.1.20. расшифровка КВЛ 2010'!$A$20:$A$21,'[6]П.1.20. расшифровка КВЛ 2010'!$A$24:$A$25</definedName>
    <definedName name="P1_SC_PROT17" hidden="1">'[6]соц характер'!$A$3:$F$3,'[6]соц характер'!$A$16:$A$19,'[6]соц характер'!$A$23:$A$25,'[6]соц характер'!$C$10:$C$13,'[6]соц характер'!$E$10:$F$13</definedName>
    <definedName name="P1_SC_PROT2" hidden="1">'[6]Баланс мощности'!#REF!,'[6]Баланс мощности'!#REF!,'[6]Баланс мощности'!#REF!,'[6]Баланс мощности'!#REF!,'[6]Баланс мощности'!#REF!</definedName>
    <definedName name="P1_SC_PROT26" hidden="1">'[6]П.1.20. расшифровка КВЛ 2010'!$A$16:$A$17,'[6]П.1.20. расшифровка КВЛ 2010'!$A$20:$A$21,'[6]П.1.20. расшифровка КВЛ 2010'!$A$24:$A$25</definedName>
    <definedName name="P1_SC_PROT5" hidden="1">'[6]амортизация по уровням напряжен'!$I$10:$I$13,'[6]амортизация по уровням напряжен'!$I$15:$I$18,'[6]амортизация по уровням напряжен'!$D$15:$F$18</definedName>
    <definedName name="P1_SC_PROT7" hidden="1">'[6]П.1.16. оплата труда'!$E$29:$E$30,'[6]П.1.16. оплата труда'!$D$28,'[6]П.1.16. оплата труда'!$F$28,'[6]П.1.16. оплата труда'!$G$27</definedName>
    <definedName name="P1_SCOPE_PROT1" hidden="1">#REF!,#REF!,#REF!,#REF!,#REF!</definedName>
    <definedName name="P1_SCOPE_PROT13" hidden="1">[7]УПХ!$A$13:$A$16,[7]УПХ!$A$22:$A$22,[7]УПХ!#REF!,[7]УПХ!#REF!,[7]УПХ!$A$45:$A$45,[7]УПХ!$C$45:$C$45,[7]УПХ!#REF!,[7]УПХ!#REF!</definedName>
    <definedName name="P1_SCOPE_PROT14" hidden="1">#REF!,#REF!,#REF!,#REF!,#REF!,#REF!,#REF!,#REF!</definedName>
    <definedName name="P1_SCOPE_PROT16" hidden="1">[7]Транспортн!$A$7:$A$16,[7]Транспортн!#REF!,[7]Транспортн!#REF!,[7]Транспортн!#REF!,[7]Транспортн!#REF!,[7]Транспортн!#REF!</definedName>
    <definedName name="P1_SCOPE_PROT2" hidden="1">#REF!,#REF!,#REF!,#REF!,#REF!</definedName>
    <definedName name="P1_SCOPE_PROT22" hidden="1">[7]Страхов!$A$19:$A$24,[7]Страхов!$A$15:$A$16,[7]Страхов!$A$11:$A$12,[7]Страхов!$A$7:$A$8,[7]Страхов!$C$7:$C$8,[7]Страхов!#REF!,[7]Страхов!$C$11:$C$12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'[7]П.1.16. оплата труда ОПР'!$E$36:$E$37,'[7]П.1.16. оплата труда ОПР'!$D$35,'[7]П.1.16. оплата труда ОПР'!#REF!,'[7]П.1.16. оплата труда ОПР'!#REF!</definedName>
    <definedName name="P19_T1_Protect" localSheetId="2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2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'[6]Баланс энергии'!#REF!,'[6]Баланс энергии'!#REF!,'[6]Баланс энергии'!#REF!,'[6]Баланс энергии'!#REF!,'[6]Баланс энергии'!#REF!</definedName>
    <definedName name="P2_SC_PROT15" hidden="1">'[6]П.1.20. расшифровка КВЛ 2010'!$A$28:$A$29,'[6]П.1.20. расшифровка КВЛ 2010'!$A$32:$A$33,'[6]П.1.20. расшифровка КВЛ 2010'!$A$36:$A$37</definedName>
    <definedName name="P2_SC_PROT17" hidden="1">'[6]соц характер'!$C$16:$C$19,'[6]соц характер'!$E$16:$F$19,'[6]соц характер'!$C$21,'[6]соц характер'!$E$21:$F$21,'[6]соц характер'!$C$23:$C$24</definedName>
    <definedName name="P2_SC_PROT2" hidden="1">'[6]Баланс мощности'!#REF!,'[6]Баланс мощности'!#REF!,'[6]Баланс мощности'!#REF!,'[6]Баланс мощности'!#REF!,'[6]Баланс мощности'!#REF!</definedName>
    <definedName name="P2_SC_PROT26" hidden="1">'[6]П.1.20. расшифровка КВЛ 2010'!$A$28:$A$29,'[6]П.1.20. расшифровка КВЛ 2010'!$A$32:$A$33,'[6]П.1.20. расшифровка КВЛ 2010'!$A$36:$A$37</definedName>
    <definedName name="P2_SC_PROT7" hidden="1">'[6]П.1.16. оплата труда'!$F$25,'[6]П.1.16. оплата труда'!$D$25,'[6]П.1.16. оплата труда'!$D$22,'[6]П.1.16. оплата труда'!$G$24,'[6]П.1.16. оплата труда'!$F$22</definedName>
    <definedName name="P2_SCOPE_PROT1" hidden="1">#REF!,#REF!,#REF!,#REF!,#REF!</definedName>
    <definedName name="P2_SCOPE_PROT13" hidden="1">[7]УПХ!#REF!,[7]УПХ!#REF!,[7]УПХ!#REF!,[7]УПХ!#REF!,[7]УПХ!$C$22:$C$22,[7]УПХ!$C$13:$C$16,[7]УПХ!#REF!,[7]УПХ!#REF!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[7]Страхов!#REF!,[7]Страхов!$C$15:$C$16,[7]Страхов!#REF!,[7]Страхов!$C$19:$C$24,[7]Страхов!#REF!,[7]Страхов!$C$27:$C$28</definedName>
    <definedName name="P2_SCOPE_PROT27" hidden="1">#REF!,#REF!,#REF!,#REF!,#REF!,#REF!</definedName>
    <definedName name="P2_SCOPE_PROT5" hidden="1">#REF!,#REF!,#REF!</definedName>
    <definedName name="P2_SCOPE_PROT8" hidden="1">'[7]П.1.16. оплата труда ОПР'!$D$33,'[7]П.1.16. оплата труда ОПР'!#REF!,'[7]П.1.16. оплата труда ОПР'!#REF!,'[7]П.1.16. оплата труда ОПР'!#REF!</definedName>
    <definedName name="P3_SC_PROT1" hidden="1">'[6]Баланс энергии'!#REF!,'[6]Баланс энергии'!#REF!,'[6]Баланс энергии'!#REF!,'[6]Баланс энергии'!#REF!,'[6]Баланс энергии'!#REF!</definedName>
    <definedName name="P3_SC_PROT15" hidden="1">'[6]П.1.20. расшифровка КВЛ 2010'!$B$42,'[6]П.1.20. расшифровка КВЛ 2010'!$C$36:$G$37,'[6]П.1.20. расшифровка КВЛ 2010'!$C$32:$G$33</definedName>
    <definedName name="P3_SC_PROT2" hidden="1">'[6]Баланс мощности'!#REF!,'[6]Баланс мощности'!#REF!,'[6]Баланс мощности'!#REF!,'[6]Баланс мощности'!#REF!,'[6]Баланс мощности'!#REF!</definedName>
    <definedName name="P3_SC_PROT26" hidden="1">'[6]П.1.20. расшифровка КВЛ 2010'!$B$42,'[6]П.1.20. расшифровка КВЛ 2010'!$C$36:$G$37,'[6]П.1.20. расшифровка КВЛ 2010'!$C$32:$G$33</definedName>
    <definedName name="P3_SC_PROT7" hidden="1">'[6]П.1.16. оплата труда'!$G$21,'[6]П.1.16. оплата труда'!$F$19,'[6]П.1.16. оплата труда'!$D$19,'[6]П.1.16. оплата труда'!$G$18,'[6]П.1.16. оплата труда'!$F$16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'[7]П.1.16. оплата труда ОПР'!$D$29,'[7]П.1.16. оплата труда ОПР'!#REF!,'[7]П.1.16. оплата труда ОПР'!#REF!,'[7]П.1.16. оплата труда ОПР'!$D$26,'[7]П.1.16. оплата труда ОПР'!#REF!</definedName>
    <definedName name="P4_SC_PROT1" hidden="1">'[6]Баланс энергии'!#REF!,'[6]Баланс энергии'!#REF!,'[6]Баланс энергии'!#REF!,'[6]Баланс энергии'!#REF!,'[6]Баланс энергии'!#REF!</definedName>
    <definedName name="P4_SC_PROT15" hidden="1">'[6]П.1.20. расшифровка КВЛ 2010'!$C$28:$G$29,'[6]П.1.20. расшифровка КВЛ 2010'!$C$24:$G$25,'[6]П.1.20. расшифровка КВЛ 2010'!$C$20:$G$21</definedName>
    <definedName name="P4_SC_PROT2" hidden="1">'[6]Баланс мощности'!#REF!,'[6]Баланс мощности'!#REF!,'[6]Баланс мощности'!#REF!,'[6]Баланс мощности'!#REF!,'[6]Баланс мощности'!#REF!</definedName>
    <definedName name="P4_SC_PROT26" hidden="1">'[6]П.1.20. расшифровка КВЛ 2010'!$C$28:$G$29,'[6]П.1.20. расшифровка КВЛ 2010'!$C$24:$G$25,'[6]П.1.20. расшифровка КВЛ 2010'!$C$20:$G$21</definedName>
    <definedName name="P4_SC_PROT7" hidden="1">'[6]П.1.16. оплата труда'!$D$16,'[6]П.1.16. оплата труда'!$D$13,'[6]П.1.16. оплата труда'!$F$13,'[6]П.1.16. оплата труда'!$G$15,'[6]П.1.16. оплата труда'!$G$12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'[7]П.1.16. оплата труда ОПР'!#REF!,'[7]П.1.16. оплата труда ОПР'!$D$23,'[7]П.1.16. оплата труда ОПР'!$D$20,'[7]П.1.16. оплата труда ОПР'!#REF!,'[7]П.1.16. оплата труда ОПР'!#REF!</definedName>
    <definedName name="P5_SC_PROT1" hidden="1">'[6]Баланс энергии'!#REF!,'[6]Баланс энергии'!#REF!,'[6]Баланс энергии'!#REF!,'[6]Баланс энергии'!#REF!,'[6]Баланс энергии'!#REF!</definedName>
    <definedName name="P5_SC_PROT15" hidden="1">'[6]П.1.20. расшифровка КВЛ 2010'!$C$16:$G$17,'[6]П.1.20. расшифровка КВЛ 2010'!$C$12:$G$13,'[6]П.1.20. расшифровка КВЛ 2010'!$A$4:$G$4</definedName>
    <definedName name="P5_SC_PROT26" hidden="1">'[6]П.1.20. расшифровка КВЛ 2010'!$C$16:$G$17,'[6]П.1.20. расшифровка КВЛ 2010'!$C$12:$G$13,'[6]П.1.20. расшифровка КВЛ 2010'!$A$4:$G$4</definedName>
    <definedName name="P5_SC_PROT7" localSheetId="2" hidden="1">'[6]П.1.16. оплата труда'!$F$10:$G$10,'[6]П.1.16. оплата труда'!$D$10,'[6]П.1.16. оплата труда'!$C$8:$G$8,'[6]П.1.16. оплата труда'!$C$29:$C$30,P1_SC_PROT7</definedName>
    <definedName name="P5_SC_PROT7" hidden="1">'[6]П.1.16. оплата труда'!$F$10:$G$10,'[6]П.1.16. оплата труда'!$D$10,'[6]П.1.16. оплата труда'!$C$8:$G$8,'[6]П.1.16. оплата труда'!$C$29:$C$30,P1_SC_PROT7</definedName>
    <definedName name="P5_SCOPE_PROT1" hidden="1">#REF!,#REF!,#REF!,#REF!,#REF!</definedName>
    <definedName name="P5_SCOPE_PROT2" hidden="1">#REF!,#REF!,#REF!,#REF!,#REF!</definedName>
    <definedName name="P5_SCOPE_PROT8" hidden="1">'[7]П.1.16. оплата труда ОПР'!#REF!,'[7]П.1.16. оплата труда ОПР'!#REF!,'[7]П.1.16. оплата труда ОПР'!$D$17,'[7]П.1.16. оплата труда ОПР'!#REF!,'[7]П.1.16. оплата труда ОПР'!#REF!</definedName>
    <definedName name="P6_SC_PROT1" localSheetId="2" hidden="1">'[6]Баланс энергии'!#REF!,'[6]Баланс энергии'!#REF!,'[6]Баланс энергии'!#REF!,'[6]Баланс энергии'!$B$8:$B$9,P1_SC_PROT1,P2_SC_PROT1</definedName>
    <definedName name="P6_SC_PROT1" hidden="1">'[6]Баланс энергии'!#REF!,'[6]Баланс энергии'!#REF!,'[6]Баланс энергии'!#REF!,'[6]Баланс энергии'!$B$8:$B$9,P1_SC_PROT1,P2_SC_PROT1</definedName>
    <definedName name="P6_SCOPE_PROT1" localSheetId="2" hidden="1">#REF!,#REF!,#REF!,#REF!,P1_SCOPE_PROT1,P2_SCOPE_PROT1</definedName>
    <definedName name="P6_SCOPE_PROT1" hidden="1">#REF!,#REF!,#REF!,#REF!,P1_SCOPE_PROT1,P2_SCOPE_PROT1</definedName>
    <definedName name="P6_SCOPE_PROT8" hidden="1">'[7]П.1.16. оплата труда ОПР'!$D$14,'[7]П.1.16. оплата труда ОПР'!#REF!,'[7]П.1.16. оплата труда ОПР'!#REF!,'[7]П.1.16. оплата труда ОПР'!$D$11</definedName>
    <definedName name="PapExpas">#REF!</definedName>
    <definedName name="Pay_Date">#REF!</definedName>
    <definedName name="Pay_Num">#REF!</definedName>
    <definedName name="Payment_Date" localSheetId="2">DATE(YEAR(Loan_Start),MONTH(Loan_Start)+Payment_Number,DAY(Loan_Start))</definedName>
    <definedName name="Payment_Date">DATE(YEAR(Loan_Start),MONTH(Loan_Start)+Payment_Number,DAY(Loan_Start))</definedName>
    <definedName name="Pbud601">#REF!</definedName>
    <definedName name="Pbud655">#REF!</definedName>
    <definedName name="Pbud98">#REF!</definedName>
    <definedName name="Pcharg96">#REF!</definedName>
    <definedName name="Pcotisations">#REF!</definedName>
    <definedName name="PdgeccMO">#REF!</definedName>
    <definedName name="PeffecBud">#REF!</definedName>
    <definedName name="Peffectif">#REF!</definedName>
    <definedName name="PeffectifA">#REF!</definedName>
    <definedName name="Pfamo">#REF!</definedName>
    <definedName name="PFAMO612642">#REF!</definedName>
    <definedName name="Pgratif956">#REF!</definedName>
    <definedName name="Phsup">#REF!</definedName>
    <definedName name="Phsup98">#REF!</definedName>
    <definedName name="Phypoaugmentation">#REF!</definedName>
    <definedName name="Pmainoeuvre">#REF!</definedName>
    <definedName name="popamia">#REF!</definedName>
    <definedName name="pp">#REF!</definedName>
    <definedName name="prd">[3]Титульный!$F$9</definedName>
    <definedName name="Princ">#REF!</definedName>
    <definedName name="Print_Area_Reset" localSheetId="2">OFFSET(Full_Print,0,0,'Форма 3.1-3.2'!Last_Row)</definedName>
    <definedName name="Print_Area_Reset">OFFSET(Full_Print,0,0,Last_Row)</definedName>
    <definedName name="promd_Запрос_с_16_по_19">#REF!</definedName>
    <definedName name="PROT_22" localSheetId="2">P3_PROT_22,P4_PROT_22,P5_PROT_22</definedName>
    <definedName name="PROT_22">P3_PROT_22,P4_PROT_22,P5_PROT_22</definedName>
    <definedName name="qasec" localSheetId="2">#N/A</definedName>
    <definedName name="qasec">#N/A</definedName>
    <definedName name="qaz" localSheetId="2">#N/A</definedName>
    <definedName name="qaz">#N/A</definedName>
    <definedName name="qq" localSheetId="2">[0]!USD/1.701</definedName>
    <definedName name="qq">[0]!USD/1.701</definedName>
    <definedName name="qqq" localSheetId="2">#N/A</definedName>
    <definedName name="qqq">#N/A</definedName>
    <definedName name="qqqq" localSheetId="2">#N/A</definedName>
    <definedName name="qqqq">#N/A</definedName>
    <definedName name="QryRowStr_End_1.5">#N/A</definedName>
    <definedName name="QryRowStr_Start_1.5">#N/A</definedName>
    <definedName name="QryRowStrCount">2</definedName>
    <definedName name="qwecn" localSheetId="2">#N/A</definedName>
    <definedName name="qwecn">#N/A</definedName>
    <definedName name="qwer" localSheetId="2">#N/A</definedName>
    <definedName name="qwer">#N/A</definedName>
    <definedName name="qwertyt" localSheetId="2">#N/A</definedName>
    <definedName name="qwertyt">#N/A</definedName>
    <definedName name="qwertyu" localSheetId="2">#N/A</definedName>
    <definedName name="qwertyu">#N/A</definedName>
    <definedName name="qwertyui" localSheetId="2">#N/A</definedName>
    <definedName name="qwertyui">#N/A</definedName>
    <definedName name="qwsde" localSheetId="2">#N/A</definedName>
    <definedName name="qwsde">#N/A</definedName>
    <definedName name="qwxxd" localSheetId="2">#N/A</definedName>
    <definedName name="qwxxd">#N/A</definedName>
    <definedName name="R_r">#REF!</definedName>
    <definedName name="Receipts_and_Disbursements">#REF!</definedName>
    <definedName name="REGION">[3]TEHSHEET!$B$1:$B$84</definedName>
    <definedName name="region_name">[8]Титульный!$F$7</definedName>
    <definedName name="Rent_and_Taxes">#REF!</definedName>
    <definedName name="Resnatur">#REF!</definedName>
    <definedName name="Resnatur2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ies_Paid_1">#REF!</definedName>
    <definedName name="Salaries_Paid_2">#REF!</definedName>
    <definedName name="sansnom" localSheetId="2">[0]!NotesHyp</definedName>
    <definedName name="sansnom">[0]!NotesHyp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2">P3_SC_PROT1,P4_SC_PROT1,P5_SC_PROT1,'Форма 3.1-3.2'!P6_SC_PROT1</definedName>
    <definedName name="SC_PROT1">P3_SC_PROT1,P4_SC_PROT1,P5_SC_PROT1,P6_SC_PROT1</definedName>
    <definedName name="SC_PROT10" localSheetId="2">'[6]Ремонты 2010'!$G$9:$G$10,P1_SC_PROT10</definedName>
    <definedName name="SC_PROT10">'[6]Ремонты 2010'!$G$9:$G$10,P1_SC_PROT10</definedName>
    <definedName name="SC_PROT11">'[6]Сводная ремонт'!$F$10:$F$11,'[6]Сводная ремонт'!$C$14:$F$15,'[6]Сводная ремонт'!$D$10:$D$11</definedName>
    <definedName name="SC_PROT12">[6]Проч.прямые!$A$3:$F$3,[6]Проч.прямые!$A$11:$F$17</definedName>
    <definedName name="SC_PROT13">[6]Цеховые!$D$23,[6]Цеховые!$E$11:$F$21,[6]Цеховые!$C$11:$C$21,[6]Цеховые!$A$11:$A$21,[6]Цеховые!$A$3:$F$3,[6]Цеховые!$B$23</definedName>
    <definedName name="SC_PROT14" localSheetId="2">[6]Общеэксплуатационные!$A$3:$F$3,[6]Общеэксплуатационные!$A$11:$A$13,P1_SC_PROT14</definedName>
    <definedName name="SC_PROT14">[6]Общеэксплуатационные!$A$3:$F$3,[6]Общеэксплуатационные!$A$11:$A$13,P1_SC_PROT14</definedName>
    <definedName name="SC_PROT15" localSheetId="2">'[6]П.1.20. расшифровка КВЛ 2010'!$A$12:$A$13,P1_SC_PROT15,P2_SC_PROT15,P3_SC_PROT15,P4_SC_PROT15,P5_SC_PROT15</definedName>
    <definedName name="SC_PROT15">'[6]П.1.20. расшифровка КВЛ 2010'!$A$12:$A$13,P1_SC_PROT15,P2_SC_PROT15,P3_SC_PROT15,P4_SC_PROT15,P5_SC_PROT15</definedName>
    <definedName name="SC_PROT16">'[6]КВЛ Сводная'!$B$8:$E$11,'[6]КВЛ Сводная'!$A$3:$F$3</definedName>
    <definedName name="SC_PROT17" localSheetId="2">'[6]соц характер'!$E$23:$F$24,'[6]соц характер'!$B$26,'[6]соц характер'!$D$26,'[6]соц характер'!$A$10:$A$13,P1_SC_PROT17,P2_SC_PROT17</definedName>
    <definedName name="SC_PROT17">'[6]соц характер'!$E$23:$F$24,'[6]соц характер'!$B$26,'[6]соц характер'!$D$26,'[6]соц характер'!$A$10:$A$13,P1_SC_PROT17,P2_SC_PROT17</definedName>
    <definedName name="SC_PROT18">'[6]Н на Им'!$B$10,'[6]Н на Им'!$D$10,'[6]Н на Им'!$E$8:$F$9,'[6]Н на Им'!$F$11:$F$15,'[6]Н на Им'!$C$8:$C$9</definedName>
    <definedName name="SC_PROT19">'[6]П.1.18. Калькуляция'!$C$23:$G$23,'[6]П.1.18. Калькуляция'!$A$3:$G$3,'[6]П.1.18. Калькуляция'!$C$13:$F$16</definedName>
    <definedName name="SC_PROT2" localSheetId="2">P1_SC_PROT2,P2_SC_PROT2,P3_SC_PROT2,P4_SC_PROT2</definedName>
    <definedName name="SC_PROT2">P1_SC_PROT2,P2_SC_PROT2,P3_SC_PROT2,P4_SC_PROT2</definedName>
    <definedName name="SC_PROT20">'[6]П.1.21 Прибыль'!$C$8:$F$11,'[6]П.1.21 Прибыль'!$A$3:$H$3</definedName>
    <definedName name="SC_PROT21">[6]П.1.24!#REF!,[6]П.1.24!#REF!,[6]П.1.24!#REF!</definedName>
    <definedName name="SC_PROT22">[6]П.1.25!#REF!,[6]П.1.25!#REF!</definedName>
    <definedName name="SC_PROT3">[6]П2.1!$G$29:$G$38,[6]П2.1!$G$8:$G$27,[6]П2.1!$G$41:$G$44</definedName>
    <definedName name="SC_PROT5" localSheetId="2">'[6]амортизация по уровням напряжен'!$D$20:$F$23,'[6]амортизация по уровням напряжен'!$I$20:$I$23,'[6]амортизация по уровням напряжен'!$D$10:$F$13,P1_SC_PROT5</definedName>
    <definedName name="SC_PROT5">'[6]амортизация по уровням напряжен'!$D$20:$F$23,'[6]амортизация по уровням напряжен'!$I$20:$I$23,'[6]амортизация по уровням напряжен'!$D$10:$F$13,P1_SC_PROT5</definedName>
    <definedName name="SC_PROT6">[6]П.1.17!$C$8:$G$10,[6]П.1.17!$C$14:$G$14</definedName>
    <definedName name="SC_PROT7" localSheetId="2">P2_SC_PROT7,P3_SC_PROT7,P4_SC_PROT7,'Форма 3.1-3.2'!P5_SC_PROT7</definedName>
    <definedName name="SC_PROT7">P2_SC_PROT7,P3_SC_PROT7,P4_SC_PROT7,[0]!P5_SC_PROT7</definedName>
    <definedName name="SC_PROT9">[6]материалы!$D$21,[6]материалы!$C$9:$C$19,[6]материалы!$E$9:$F$19,[6]материалы!$A$9:$A$19,[6]материалы!$B$21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PE_16_PRT" localSheetId="2">P1_SCOPE_16_PRT,P2_SCOPE_16_PRT</definedName>
    <definedName name="SCOPE_16_PRT">P1_SCOPE_16_PRT,P2_SCOPE_16_PRT</definedName>
    <definedName name="Scope_17_PRT" localSheetId="2">P1_SCOPE_16_PRT,P2_SCOPE_16_PRT</definedName>
    <definedName name="Scope_17_PRT">P1_SCOPE_16_PRT,P2_SCOPE_16_PRT</definedName>
    <definedName name="SCOPE_DIP1_1">#REF!</definedName>
    <definedName name="SCOPE_DIP1_2">#REF!</definedName>
    <definedName name="SCOPE_MNTH">[7]TEHSHEET!$E$7:$E$18</definedName>
    <definedName name="SCOPE_PER_PRT" localSheetId="2">P5_SCOPE_PER_PRT,P6_SCOPE_PER_PRT,P7_SCOPE_PER_PRT,P8_SCOPE_PER_PRT</definedName>
    <definedName name="SCOPE_PER_PRT">P5_SCOPE_PER_PRT,P6_SCOPE_PER_PRT,P7_SCOPE_PER_PRT,P8_SCOPE_PER_PRT</definedName>
    <definedName name="SCOPE_PROT1" localSheetId="2">P3_SCOPE_PROT1,P4_SCOPE_PROT1,P5_SCOPE_PROT1,'Форма 3.1-3.2'!P6_SCOPE_PROT1</definedName>
    <definedName name="SCOPE_PROT1">P3_SCOPE_PROT1,P4_SCOPE_PROT1,P5_SCOPE_PROT1,P6_SCOPE_PROT1</definedName>
    <definedName name="SCOPE_PROT10">[7]материалы!#REF!,[7]материалы!#REF!,[7]материалы!$B$14:$D$15,[7]материалы!$B$17:$D$21,[7]материалы!$B$24:$D$29,[7]материалы!$A$29:$A$29</definedName>
    <definedName name="SCOPE_PROT11">'[7]Ремонты 2012 план'!$G$8:$G$11,'[7]Ремонты 2012 план'!$A$15:$G$19,'[7]Ремонты 2012 план'!$G$21,'[7]Ремонты 2012 план'!$A$8:$E$11</definedName>
    <definedName name="SCOPE_PROT12">'[7]Сводная ремонт'!$B$11:$C$12,'[7]Сводная ремонт'!$C$7:$D$8,'[7]Сводная ремонт'!$B$7:$B$8</definedName>
    <definedName name="SCOPE_PROT13" localSheetId="2">[7]УПХ!$C$7:$C$10,[7]УПХ!$A$7:$A$10,P1_SCOPE_PROT13,P2_SCOPE_PROT13</definedName>
    <definedName name="SCOPE_PROT13">[7]УПХ!$C$7:$C$10,[7]УПХ!$A$7:$A$10,P1_SCOPE_PROT13,P2_SCOPE_PROT13</definedName>
    <definedName name="SCOPE_PROT14" localSheetId="2">#REF!,#REF!,#REF!,P1_SCOPE_PROT14,P2_SCOPE_PROT14,P3_SCOPE_PROT14,P4_SCOPE_PROT14</definedName>
    <definedName name="SCOPE_PROT14">#REF!,#REF!,#REF!,P1_SCOPE_PROT14,P2_SCOPE_PROT14,P3_SCOPE_PROT14,P4_SCOPE_PROT14</definedName>
    <definedName name="SCOPE_PROT15">'[7]Пл за Зем'!$B$7:$D$7,'[7]Пл за Зем'!$A$10:$D$14</definedName>
    <definedName name="SCOPE_PROT16" localSheetId="2">[7]Транспортн!#REF!,[7]Транспортн!#REF!,[7]Транспортн!#REF!,P1_SCOPE_PROT16</definedName>
    <definedName name="SCOPE_PROT16">[7]Транспортн!#REF!,[7]Транспортн!#REF!,[7]Транспортн!#REF!,P1_SCOPE_PROT16</definedName>
    <definedName name="SCOPE_PROT17">#REF!</definedName>
    <definedName name="SCOPE_PROT18">'[7]ОТ и ТБ'!$A$10:$D$12,'[7]ОТ и ТБ'!$B$6:$D$8,'[7]ОТ и ТБ'!$A$15:$D$17</definedName>
    <definedName name="SCOPE_PROT19">'[7]Аренда им'!$A$15:$D$20,'[7]Аренда им'!$A$8:$D$12,'[7]Аренда им'!$A$23:$D$27</definedName>
    <definedName name="SCOPE_PROT2" localSheetId="2">P1_SCOPE_PROT2,P2_SCOPE_PROT2,P3_SCOPE_PROT2,P4_SCOPE_PROT2,P5_SCOPE_PROT2</definedName>
    <definedName name="SCOPE_PROT2">P1_SCOPE_PROT2,P2_SCOPE_PROT2,P3_SCOPE_PROT2,P4_SCOPE_PROT2,P5_SCOPE_PROT2</definedName>
    <definedName name="SCOPE_PROT20">[7]Команд!#REF!,[7]Команд!$E$13,[7]Команд!$C$13,[7]Команд!$D$7:$D$12</definedName>
    <definedName name="SCOPE_PROT21">[7]Обуч!$A$14:$A$20,[7]Обуч!$C$7:$C$11,[7]Обуч!$C$14:$C$20,[7]Обуч!#REF!,[7]Обуч!#REF!,[7]Обуч!$B$22,[7]Обуч!$D$22,[7]Обуч!$A$7:$A$11</definedName>
    <definedName name="SCOPE_PROT22" localSheetId="2">[7]Страхов!#REF!,[7]Страхов!$D$30,[7]Страхов!$B$30,[7]Страхов!$A$27:$A$28,P1_SCOPE_PROT22,P2_SCOPE_PROT22</definedName>
    <definedName name="SCOPE_PROT22">[7]Страхов!#REF!,[7]Страхов!$D$30,[7]Страхов!$B$30,[7]Страхов!$A$27:$A$28,P1_SCOPE_PROT22,P2_SCOPE_PROT22</definedName>
    <definedName name="SCOPE_PROT23">'[7]Др проч'!$C$6:$C$11,'[7]Др проч'!#REF!,'[7]Др проч'!$D$13,'[7]Др проч'!$B$13,'[7]Др проч'!$A$6:$A$11</definedName>
    <definedName name="SCOPE_PROT24">'[7]Услуги банков'!$C$7:$C$10,'[7]Услуги банков'!$D$6,'[7]Услуги банков'!#REF!,'[7]Услуги банков'!$A$7:$A$10,'[7]Услуги банков'!$B$6</definedName>
    <definedName name="SCOPE_PROT25">'[7]Н на Им'!#REF!,'[7]Н на Им'!$B$11,'[7]Н на Им'!$D$11,'[7]Н на Им'!#REF!,'[7]Н на Им'!$C$7:$C$8</definedName>
    <definedName name="SCOPE_PROT26">#REF!,#REF!,#REF!,#REF!,#REF!</definedName>
    <definedName name="SCOPE_PROT27" localSheetId="2">#REF!,#REF!,#REF!,#REF!,#REF!,P1_SCOPE_PROT27,P2_SCOPE_PROT27</definedName>
    <definedName name="SCOPE_PROT27">#REF!,#REF!,#REF!,#REF!,#REF!,P1_SCOPE_PROT27,P2_SCOPE_PROT27</definedName>
    <definedName name="SCOPE_PROT28">#REF!</definedName>
    <definedName name="SCOPE_PROT29">'[7]соц характер'!$A$12:$D$14,'[7]соц характер'!$B$16:$D$18,'[7]соц характер'!$A$20:$D$22,'[7]соц характер'!$A$7:$D$9</definedName>
    <definedName name="SCOPE_PROT3">[7]П2.2!$G$30:$G$39,[7]П2.2!$G$9:$G$28,[7]П2.2!$G$42:$G$45</definedName>
    <definedName name="SCOPE_PROT30">#REF!</definedName>
    <definedName name="SCOPE_PROT31">'[7] НВВ передача'!#REF!</definedName>
    <definedName name="SCOPE_PROT32">#REF!,#REF!,#REF!</definedName>
    <definedName name="SCOPE_PROT33">#REF!,#REF!,#REF!,#REF!</definedName>
    <definedName name="SCOPE_PROT34" localSheetId="2">#REF!,P1_SCOPE_PROT34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 localSheetId="2">P1_SCOPE_PROT5,P2_SCOPE_PROT5</definedName>
    <definedName name="SCOPE_PROT5">P1_SCOPE_PROT5,P2_SCOPE_PROT5</definedName>
    <definedName name="SCOPE_PROT6">[7]П.1.17!#REF!,[7]П.1.17!$C$15:$E$15,[7]П.1.17!$D$9:$D$11</definedName>
    <definedName name="SCOPE_PROT7">[7]численность!$C$7:$C$9,[7]численность!$D$6,[7]численность!#REF!,[7]численность!$B$10:$D$13,[7]численность!$B$6</definedName>
    <definedName name="SCOPE_PROT8" localSheetId="2">'[7]П.1.16. оплата труда ОПР'!$C$36:$C$37,P1_SCOPE_PROT8,P2_SCOPE_PROT8,P3_SCOPE_PROT8,P4_SCOPE_PROT8,P5_SCOPE_PROT8,P6_SCOPE_PROT8</definedName>
    <definedName name="SCOPE_PROT8">'[7]П.1.16. оплата труда ОПР'!$C$36:$C$37,P1_SCOPE_PROT8,P2_SCOPE_PROT8,P3_SCOPE_PROT8,P4_SCOPE_PROT8,P5_SCOPE_PROT8,P6_SCOPE_PROT8</definedName>
    <definedName name="SCOPE_PROT9">#REF!</definedName>
    <definedName name="SCOPE_SV_PRT" localSheetId="2">P1_SCOPE_SV_PRT,P2_SCOPE_SV_PRT,P3_SCOPE_SV_PRT</definedName>
    <definedName name="SCOPE_SV_PRT">P1_SCOPE_SV_PRT,P2_SCOPE_SV_PRT,P3_SCOPE_SV_PRT</definedName>
    <definedName name="sd" localSheetId="2">#N/A</definedName>
    <definedName name="sd">#N/A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 localSheetId="2">#N/A</definedName>
    <definedName name="shit">#N/A</definedName>
    <definedName name="Soude">#REF!</definedName>
    <definedName name="SoudeP97">#REF!</definedName>
    <definedName name="Staffing_Plan_1">#REF!</definedName>
    <definedName name="Staffing_Plan_2">#REF!</definedName>
    <definedName name="Statement_of_Cash_Flows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>#REF!</definedName>
    <definedName name="T2_DiapProt" localSheetId="2">P1_T2_DiapProt,P2_T2_DiapProt</definedName>
    <definedName name="T2_DiapProt">P1_T2_DiapProt,P2_T2_DiapProt</definedName>
    <definedName name="T3?L1.4.1">#REF!</definedName>
    <definedName name="T3?L1.5.1">#REF!</definedName>
    <definedName name="T6_Protect" localSheetId="2">P1_T6_Protect,P2_T6_Protect</definedName>
    <definedName name="T6_Protect">P1_T6_Protect,P2_T6_Protect</definedName>
    <definedName name="temp">#N/A</definedName>
    <definedName name="test">#N/A</definedName>
    <definedName name="test2">#N/A</definedName>
    <definedName name="TOTAL" localSheetId="2">P1_TOTAL,P2_TOTAL,P3_TOTAL,P4_TOTAL,P5_TOTAL</definedName>
    <definedName name="TOTAL">P1_TOTAL,P2_TOTAL,P3_TOTAL,P4_TOTAL,P5_TOTAL</definedName>
    <definedName name="Total_Interest">#REF!</definedName>
    <definedName name="Total_Pay">#REF!</definedName>
    <definedName name="Total_Payment" localSheetId="2">Scheduled_Payment+Extra_Payment</definedName>
    <definedName name="Total_Payment">Scheduled_Payment+Extra_Payment</definedName>
    <definedName name="TRAILER_TOP">26</definedName>
    <definedName name="TRAILER_TOP_1">#N/A</definedName>
    <definedName name="us">#REF!</definedName>
    <definedName name="USDRUS">#REF!</definedName>
    <definedName name="uu">#REF!</definedName>
    <definedName name="Values_Entered" localSheetId="2">IF(Loan_Amount*Interest_Rate*Loan_Years*Loan_Start&gt;0,1,0)</definedName>
    <definedName name="Values_Entered">IF(Loan_Amount*Interest_Rate*Loan_Years*Loan_Start&gt;0,1,0)</definedName>
    <definedName name="vasea">#REF!</definedName>
    <definedName name="vbh" localSheetId="2">#N/A</definedName>
    <definedName name="vbh">#N/A</definedName>
    <definedName name="version">[3]Инструкция!$B$2</definedName>
    <definedName name="vvvv" hidden="1">#REF!,#REF!,#REF!,#REF!,#REF!,#REF!,#REF!,#REF!</definedName>
    <definedName name="w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1._1" localSheetId="2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localSheetId="2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localSheetId="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localSheetId="2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localSheetId="2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равнение._.с._.отраслями._1" localSheetId="2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localSheetId="2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localSheetId="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localSheetId="2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localSheetId="2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 localSheetId="2">#N/A</definedName>
    <definedName name="www">#N/A</definedName>
    <definedName name="xdgfg" localSheetId="2">#N/A</definedName>
    <definedName name="xdgfg">#N/A</definedName>
    <definedName name="Years">[3]TEHSHEET!$E$2:$E$8</definedName>
    <definedName name="z">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а" localSheetId="2">#N/A</definedName>
    <definedName name="а">#N/A</definedName>
    <definedName name="а1">#REF!</definedName>
    <definedName name="а30">#REF!</definedName>
    <definedName name="аа" localSheetId="2">#N/A</definedName>
    <definedName name="аа">#N/A</definedName>
    <definedName name="АААААААА" localSheetId="2">#N/A</definedName>
    <definedName name="АААААААА">#N/A</definedName>
    <definedName name="август">#REF!</definedName>
    <definedName name="АВЧ_ВН">#REF!</definedName>
    <definedName name="АВЧ_С">#REF!</definedName>
    <definedName name="АВЧ_ТОЛ">#REF!</definedName>
    <definedName name="АВЧНЗ_АЛФ">#REF!</definedName>
    <definedName name="АВЧНЗ_МЕД">#REF!</definedName>
    <definedName name="АВЧНЗ_ХЛБ">#REF!</definedName>
    <definedName name="АВЧНЗ_ЭЛ">#REF!</definedName>
    <definedName name="АЛ_АВЧ">#REF!</definedName>
    <definedName name="АЛ_АТЧ">#REF!</definedName>
    <definedName name="АЛ_Ф">#REF!</definedName>
    <definedName name="АЛ_Ф_">#REF!</definedName>
    <definedName name="АЛ_Ф_ЗФА">#REF!</definedName>
    <definedName name="АЛ_Ф_Т">#REF!</definedName>
    <definedName name="АЛЮМ_АВЧ">#REF!</definedName>
    <definedName name="АЛЮМ_АТЧ">#REF!</definedName>
    <definedName name="АН_Б">#REF!</definedName>
    <definedName name="АН_М">#REF!</definedName>
    <definedName name="АН_М_">#REF!</definedName>
    <definedName name="АН_С">#REF!</definedName>
    <definedName name="ап" localSheetId="2">#N/A</definedName>
    <definedName name="ап">#N/A</definedName>
    <definedName name="апак" hidden="1">#REF!,#REF!,#REF!,#REF!,#REF!,#REF!</definedName>
    <definedName name="АПР_РУБ">#REF!</definedName>
    <definedName name="АПР_ТОН">#REF!</definedName>
    <definedName name="апрель" localSheetId="2">#N/A</definedName>
    <definedName name="апрель">#N/A</definedName>
    <definedName name="АТЧНЗ_АМ">#REF!</definedName>
    <definedName name="АТЧНЗ_ГЛ">#REF!</definedName>
    <definedName name="АТЧНЗ_КР">#REF!</definedName>
    <definedName name="АТЧНЗ_ЭЛ">#REF!</definedName>
    <definedName name="б" localSheetId="2">#N/A</definedName>
    <definedName name="б">#N/A</definedName>
    <definedName name="б1">#REF!</definedName>
    <definedName name="_xlnm.Database">#REF!</definedName>
    <definedName name="БазовыйПериод">[9]Заголовок!$B$15</definedName>
    <definedName name="БАР">#REF!</definedName>
    <definedName name="БАР_">#REF!</definedName>
    <definedName name="бб" localSheetId="2">#N/A</definedName>
    <definedName name="бб">#N/A</definedName>
    <definedName name="ббббб" localSheetId="2">#N/A</definedName>
    <definedName name="ббббб">#N/A</definedName>
    <definedName name="бл">#REF!</definedName>
    <definedName name="Блок">#REF!</definedName>
    <definedName name="в" localSheetId="2">#N/A</definedName>
    <definedName name="в">#N/A</definedName>
    <definedName name="В_В">#REF!</definedName>
    <definedName name="В_Т">#REF!</definedName>
    <definedName name="В_Э">#REF!</definedName>
    <definedName name="в23ё" localSheetId="2">#N/A</definedName>
    <definedName name="в23ё">#N/A</definedName>
    <definedName name="ва" localSheetId="2">#N/A</definedName>
    <definedName name="ва">#N/A</definedName>
    <definedName name="ВАЛОВЫЙ">#REF!</definedName>
    <definedName name="вв" localSheetId="2">#N/A</definedName>
    <definedName name="вв">#N/A</definedName>
    <definedName name="вв1" localSheetId="2">#N/A</definedName>
    <definedName name="вв1">#N/A</definedName>
    <definedName name="ВВВВ">#REF!</definedName>
    <definedName name="ВН">#REF!</definedName>
    <definedName name="ВН_3003_ДП">#REF!</definedName>
    <definedName name="ВН_АВЧ_ВН">#REF!</definedName>
    <definedName name="ВН_АВЧ_ТОЛ">#REF!</definedName>
    <definedName name="ВН_АВЧ_ЭКС">#REF!</definedName>
    <definedName name="ВН_АТЧ_ВН">#REF!</definedName>
    <definedName name="ВН_АТЧ_ТОЛ">#REF!</definedName>
    <definedName name="ВН_АТЧ_ЭКС">#REF!</definedName>
    <definedName name="ВН_Р">#REF!</definedName>
    <definedName name="ВН_С_ВН">#REF!</definedName>
    <definedName name="ВН_С_ТОЛ">#REF!</definedName>
    <definedName name="ВН_С_ЭКС">#REF!</definedName>
    <definedName name="ВН_Т">#REF!</definedName>
    <definedName name="ВНИТ">#REF!</definedName>
    <definedName name="ВОД_ОБ">#REF!</definedName>
    <definedName name="ВОД_Т">#REF!</definedName>
    <definedName name="ВОЗ">#REF!</definedName>
    <definedName name="Волгоградэнерго">#REF!</definedName>
    <definedName name="ВСП">#REF!</definedName>
    <definedName name="ВСП1">#REF!</definedName>
    <definedName name="ВСП2">#REF!</definedName>
    <definedName name="ВСПОМОГ">#REF!</definedName>
    <definedName name="ВТОМ">#REF!</definedName>
    <definedName name="второй">#REF!</definedName>
    <definedName name="вуув" localSheetId="2" hidden="1">{#N/A,#N/A,TRUE,"Лист1";#N/A,#N/A,TRUE,"Лист2";#N/A,#N/A,TRUE,"Лист3"}</definedName>
    <definedName name="вуув" hidden="1">{#N/A,#N/A,TRUE,"Лист1";#N/A,#N/A,TRUE,"Лист2";#N/A,#N/A,TRUE,"Лист3"}</definedName>
    <definedName name="вуув_1" localSheetId="2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localSheetId="2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localSheetId="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localSheetId="2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localSheetId="2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г" localSheetId="2">#N/A</definedName>
    <definedName name="г">#N/A</definedName>
    <definedName name="ГАС_Ш">#REF!</definedName>
    <definedName name="гг">#REF!</definedName>
    <definedName name="ГИД">#REF!</definedName>
    <definedName name="ГИД_ЗФА">#REF!</definedName>
    <definedName name="ГЛ">#REF!</definedName>
    <definedName name="ГЛ_">#REF!</definedName>
    <definedName name="ГЛ_Т">#REF!</definedName>
    <definedName name="ГЛ_Ш">#REF!</definedName>
    <definedName name="глинозем" localSheetId="2">[0]!USD/1.701</definedName>
    <definedName name="глинозем">[0]!USD/1.701</definedName>
    <definedName name="ГР">#REF!</definedName>
    <definedName name="грприрцфв00ав98" localSheetId="2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прирцфв00ав98_1" localSheetId="2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localSheetId="2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localSheetId="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localSheetId="2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localSheetId="2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финцкавг98Х" localSheetId="2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рфинцкавг98Х_1" localSheetId="2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localSheetId="2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localSheetId="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localSheetId="2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localSheetId="2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ДАВ_ЖИД">#REF!</definedName>
    <definedName name="ДАВ_МЕЛК">#REF!</definedName>
    <definedName name="ДАВ_СЛИТКИ">#REF!</definedName>
    <definedName name="Дав_тв">#REF!</definedName>
    <definedName name="ДАВ_ШТАН">#REF!</definedName>
    <definedName name="ДАВАЛЬЧЕСИЙ">#REF!</definedName>
    <definedName name="ДАВАЛЬЧЕСКИЙ">#REF!</definedName>
    <definedName name="Дв" localSheetId="2">#N/A</definedName>
    <definedName name="Дв">#N/A</definedName>
    <definedName name="декабрь">#REF!</definedName>
    <definedName name="ДИЗТОПЛИВО">#REF!</definedName>
    <definedName name="ДИМА">#REF!</definedName>
    <definedName name="длтомионп">#N/A</definedName>
    <definedName name="доля_проч_ф">#REF!</definedName>
    <definedName name="доля_прочая">#REF!</definedName>
    <definedName name="доля_прочая_98_ав">#REF!</definedName>
    <definedName name="доля_прочая_ав">#REF!</definedName>
    <definedName name="доля_прочая_ф">#REF!</definedName>
    <definedName name="доля_т_ф">#REF!</definedName>
    <definedName name="доля_теп_1">#REF!</definedName>
    <definedName name="доля_теп_2">#REF!</definedName>
    <definedName name="доля_теп_3">#REF!</definedName>
    <definedName name="доля_тепло">#REF!</definedName>
    <definedName name="доля_эл_1">#REF!</definedName>
    <definedName name="доля_эл_2">#REF!</definedName>
    <definedName name="доля_эл_3">#REF!</definedName>
    <definedName name="доля_эл_ф">#REF!</definedName>
    <definedName name="доля_электра">#REF!</definedName>
    <definedName name="доля_электра_99">#REF!</definedName>
    <definedName name="е" localSheetId="2">#N/A</definedName>
    <definedName name="е">#N/A</definedName>
    <definedName name="ж" localSheetId="2">#N/A</definedName>
    <definedName name="ж">#N/A</definedName>
    <definedName name="жжжжжжж" localSheetId="2">#N/A</definedName>
    <definedName name="жжжжжжж">#N/A</definedName>
    <definedName name="ЖИДКИЙ">#REF!</definedName>
    <definedName name="з" localSheetId="2">#N/A</definedName>
    <definedName name="з">#N/A</definedName>
    <definedName name="З0">#REF!</definedName>
    <definedName name="З1">#REF!</definedName>
    <definedName name="З10">#REF!</definedName>
    <definedName name="З11">#REF!</definedName>
    <definedName name="З12">#REF!</definedName>
    <definedName name="З13">#REF!</definedName>
    <definedName name="З14">#REF!</definedName>
    <definedName name="З2">#REF!</definedName>
    <definedName name="З3">#REF!</definedName>
    <definedName name="З4">#REF!</definedName>
    <definedName name="З5">#REF!</definedName>
    <definedName name="З6">#REF!</definedName>
    <definedName name="З7">#REF!</definedName>
    <definedName name="З8">#REF!</definedName>
    <definedName name="З9">#REF!</definedName>
    <definedName name="_xlnm.Print_Titles">#REF!</definedName>
    <definedName name="ЗАРПЛАТА">#REF!</definedName>
    <definedName name="ззззз">#REF!</definedName>
    <definedName name="ззззззззззззззззззззз" localSheetId="2">#N/A</definedName>
    <definedName name="ззззззззззззззззззззз">#N/A</definedName>
    <definedName name="Зин" localSheetId="2">#N/A</definedName>
    <definedName name="Зин">#N/A</definedName>
    <definedName name="ЗП1">[10]Лист13!$A$2</definedName>
    <definedName name="ЗП2">[10]Лист13!$B$2</definedName>
    <definedName name="ЗП3">[10]Лист13!$C$2</definedName>
    <definedName name="ЗП4">[10]Лист13!$D$2</definedName>
    <definedName name="и" localSheetId="2">#N/A</definedName>
    <definedName name="и">#N/A</definedName>
    <definedName name="ИЗВ_М">#REF!</definedName>
    <definedName name="ИЗМНЗП_АВЧ">#REF!</definedName>
    <definedName name="ИЗМНЗП_АТЧ">#REF!</definedName>
    <definedName name="ии">#REF!</definedName>
    <definedName name="индцкавг98" localSheetId="2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дцкавг98_1" localSheetId="2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localSheetId="2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localSheetId="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localSheetId="2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localSheetId="2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ТВСП">#REF!</definedName>
    <definedName name="ИТСЫР">#REF!</definedName>
    <definedName name="ИТТР">#REF!</definedName>
    <definedName name="ИТЭН">#REF!</definedName>
    <definedName name="июль">#REF!</definedName>
    <definedName name="ИЮН_РУБ">#REF!</definedName>
    <definedName name="ИЮН_ТОН">#REF!</definedName>
    <definedName name="июнь">#REF!</definedName>
    <definedName name="й" localSheetId="2">#N/A</definedName>
    <definedName name="й">#N/A</definedName>
    <definedName name="й1" localSheetId="2">#N/A</definedName>
    <definedName name="й1">#N/A</definedName>
    <definedName name="йй" localSheetId="2">#N/A</definedName>
    <definedName name="йй">#N/A</definedName>
    <definedName name="йй1" localSheetId="2">#N/A</definedName>
    <definedName name="йй1">#N/A</definedName>
    <definedName name="ййййййййййййй" localSheetId="2">#N/A</definedName>
    <definedName name="ййййййййййййй">#N/A</definedName>
    <definedName name="ЙЦУ">#REF!</definedName>
    <definedName name="К_СЫР">#REF!</definedName>
    <definedName name="к1" localSheetId="2">#N/A</definedName>
    <definedName name="к1">#N/A</definedName>
    <definedName name="К2" localSheetId="2">#N/A</definedName>
    <definedName name="К2">#N/A</definedName>
    <definedName name="к3" localSheetId="2">#N/A</definedName>
    <definedName name="к3">#N/A</definedName>
    <definedName name="Кв">#REF!</definedName>
    <definedName name="КВ1_РУБ">#REF!</definedName>
    <definedName name="КВ1_ТОН">#REF!</definedName>
    <definedName name="КВ2_РУБ">#REF!</definedName>
    <definedName name="КВ2_ТОН">#REF!</definedName>
    <definedName name="КВ3_РУБ">#REF!</definedName>
    <definedName name="КВ3_ТОН">#REF!</definedName>
    <definedName name="КВ4_РУБ">#REF!</definedName>
    <definedName name="КВ4_ТОН">#REF!</definedName>
    <definedName name="ке" localSheetId="2">#N/A</definedName>
    <definedName name="ке">#N/A</definedName>
    <definedName name="ке2" localSheetId="2">#N/A</definedName>
    <definedName name="ке2">#N/A</definedName>
    <definedName name="кеппппппппппп" localSheetId="2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ппппппппппп_1" localSheetId="2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localSheetId="2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localSheetId="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localSheetId="2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localSheetId="2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л">#REF!</definedName>
    <definedName name="Кн">#REF!</definedName>
    <definedName name="КОК_ПРОК">#REF!</definedName>
    <definedName name="КОРК_7">#REF!</definedName>
    <definedName name="КОРК_АВЧ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2">#REF!</definedName>
    <definedName name="коэф3">#REF!</definedName>
    <definedName name="коэф4">#REF!</definedName>
    <definedName name="КПП">#REF!</definedName>
    <definedName name="кр">#REF!</definedName>
    <definedName name="КР_">#REF!</definedName>
    <definedName name="КР_10">#REF!</definedName>
    <definedName name="КР_2ЦЕХ">#REF!</definedName>
    <definedName name="КР_7">#REF!</definedName>
    <definedName name="КР_8">#REF!</definedName>
    <definedName name="кр_до165">#REF!</definedName>
    <definedName name="КР_КРАМЗ">#REF!</definedName>
    <definedName name="КР_ОБАН">#REF!</definedName>
    <definedName name="кр_с8б">#REF!</definedName>
    <definedName name="КР_С8БМ">#REF!</definedName>
    <definedName name="КР_СУМ">#REF!</definedName>
    <definedName name="КР_Ф">#REF!</definedName>
    <definedName name="КрПроцент">#REF!</definedName>
    <definedName name="КРУПН_КРАМЗ">#REF!</definedName>
    <definedName name="кур">#REF!</definedName>
    <definedName name="Курс">#REF!</definedName>
    <definedName name="КурсУЕ">#REF!</definedName>
    <definedName name="л" localSheetId="2">#N/A</definedName>
    <definedName name="л">#N/A</definedName>
    <definedName name="лавплм" localSheetId="2">#N/A</definedName>
    <definedName name="лавплм">#N/A</definedName>
    <definedName name="лдо">#N/A</definedName>
    <definedName name="м" localSheetId="2">#N/A</definedName>
    <definedName name="м">#N/A</definedName>
    <definedName name="м.3" localSheetId="2">#N/A</definedName>
    <definedName name="м.3">#N/A</definedName>
    <definedName name="май">#REF!</definedName>
    <definedName name="МАЙ_РУБ">#REF!</definedName>
    <definedName name="МАЙ_ТОН">#REF!</definedName>
    <definedName name="МАР_РУБ">#REF!</definedName>
    <definedName name="МАР_ТОН">#REF!</definedName>
    <definedName name="МАРГ_ЛИГ_ДП">#REF!</definedName>
    <definedName name="март">#REF!</definedName>
    <definedName name="МЕД">#REF!</definedName>
    <definedName name="МЕД_">#REF!</definedName>
    <definedName name="МЕЛ_СУМ">#REF!</definedName>
    <definedName name="мер.3" localSheetId="2">#N/A</definedName>
    <definedName name="мер.3">#N/A</definedName>
    <definedName name="Мет_собс">#REF!</definedName>
    <definedName name="Мет_ЭЛЦ3">#REF!</definedName>
    <definedName name="МнНДС">#REF!</definedName>
    <definedName name="мрпоп" localSheetId="2">P1_SCOPE_16_PRT,P2_SCOPE_16_PRT</definedName>
    <definedName name="мрпоп">P1_SCOPE_16_PRT,P2_SCOPE_16_PRT</definedName>
    <definedName name="мс" localSheetId="2">#N/A</definedName>
    <definedName name="мс">#N/A</definedName>
    <definedName name="мым" localSheetId="2">#N/A</definedName>
    <definedName name="мым">#N/A</definedName>
    <definedName name="мым2" localSheetId="2">#N/A</definedName>
    <definedName name="мым2">#N/A</definedName>
    <definedName name="н" localSheetId="2">P1_T2.1?Protection</definedName>
    <definedName name="н">P1_T2.1?Protection</definedName>
    <definedName name="Н_2ЦЕХ_СКАЛ">#REF!</definedName>
    <definedName name="Н_АЛФ">#REF!</definedName>
    <definedName name="Н_АНБЛ">#REF!</definedName>
    <definedName name="Н_ВАЛФ">#REF!</definedName>
    <definedName name="Н_ВГР">#REF!</definedName>
    <definedName name="Н_ВКРСВ">#REF!</definedName>
    <definedName name="Н_ВМЕДЬ">#REF!</definedName>
    <definedName name="Н_ВОДОБКРУПН">#REF!</definedName>
    <definedName name="Н_ВХЛБ">#REF!</definedName>
    <definedName name="Н_ВХЛН">#REF!</definedName>
    <definedName name="Н_ГИДЗ">#REF!</definedName>
    <definedName name="Н_ГЛ_ВН">#REF!</definedName>
    <definedName name="Н_ГЛ_ТОЛ">#REF!</definedName>
    <definedName name="Н_ГЛШ">#REF!</definedName>
    <definedName name="Н_ИЗВ">#REF!</definedName>
    <definedName name="Н_К_ПРОК">#REF!</definedName>
    <definedName name="Н_К_СЫР">#REF!</definedName>
    <definedName name="Н_КАВЧ_АЛФ">#REF!</definedName>
    <definedName name="Н_КАВЧ_ГРАФ">#REF!</definedName>
    <definedName name="Н_КАВЧ_КРС">#REF!</definedName>
    <definedName name="Н_КАВЧ_МЕД">#REF!</definedName>
    <definedName name="Н_КАВЧ_ХЛБ">#REF!</definedName>
    <definedName name="Н_КАО_СКАЛ">#REF!</definedName>
    <definedName name="Н_КЕРОСИН">#REF!</definedName>
    <definedName name="Н_КОА_АБ">#REF!</definedName>
    <definedName name="Н_КОА_ГЛ">#REF!</definedName>
    <definedName name="Н_КОА_КРС">#REF!</definedName>
    <definedName name="Н_КОА_КРСМ">#REF!</definedName>
    <definedName name="Н_КОА_СКАЛ">#REF!</definedName>
    <definedName name="Н_КОА_ФК">#REF!</definedName>
    <definedName name="Н_КОРК_7">#REF!</definedName>
    <definedName name="Н_КОРК_АВЧ">#REF!</definedName>
    <definedName name="Н_КР19_СКАЛ">#REF!</definedName>
    <definedName name="Н_КРСВ">#REF!</definedName>
    <definedName name="Н_КРСМ">#REF!</definedName>
    <definedName name="Н_КСГИД">#REF!</definedName>
    <definedName name="Н_КСКАУСТ">#REF!</definedName>
    <definedName name="Н_КСПЕНА">#REF!</definedName>
    <definedName name="Н_КССОДГО">#REF!</definedName>
    <definedName name="Н_КССОДКАЛ">#REF!</definedName>
    <definedName name="Н_МАССА">#REF!</definedName>
    <definedName name="Н_ОЛЕ">#REF!</definedName>
    <definedName name="Н_ПЕК">#REF!</definedName>
    <definedName name="Н_ПУШ">#REF!</definedName>
    <definedName name="Н_ПЫЛЬ">#REF!</definedName>
    <definedName name="Н_С8БМ_ГЛ">#REF!</definedName>
    <definedName name="Н_С8БМ_КСВ">#REF!</definedName>
    <definedName name="Н_С8БМ_КСМ">#REF!</definedName>
    <definedName name="Н_С8БМ_СКАЛ">#REF!</definedName>
    <definedName name="Н_С8БМ_ФК">#REF!</definedName>
    <definedName name="Н_СЕРК">#REF!</definedName>
    <definedName name="Н_СКА">#REF!</definedName>
    <definedName name="Н_СЛ_КРСВ">#REF!</definedName>
    <definedName name="Н_СОСМАС">#REF!</definedName>
    <definedName name="Н_Т_КРСВ">#REF!</definedName>
    <definedName name="Н_Т_КРСВ3">#REF!</definedName>
    <definedName name="Н_ТИТАН">#REF!</definedName>
    <definedName name="Н_ФК">#REF!</definedName>
    <definedName name="Н_ФТК">#REF!</definedName>
    <definedName name="Н_ХЛНАТ">#REF!</definedName>
    <definedName name="Н_ШАРЫ">#REF!</definedName>
    <definedName name="Н_ЭНКРУПН">#REF!</definedName>
    <definedName name="Н_ЭНМЕЛКИЕ">#REF!</definedName>
    <definedName name="Н_ЭНСЛИТКИ">#REF!</definedName>
    <definedName name="название">'[7] НВВ передача'!#REF!</definedName>
    <definedName name="НАЧП">#REF!</definedName>
    <definedName name="НАЧПЭО">#REF!</definedName>
    <definedName name="НВ_АВЧСЫР">#REF!</definedName>
    <definedName name="НВ_ДАВАЛ">#REF!</definedName>
    <definedName name="НВ_КРУПНЫЕ">#REF!</definedName>
    <definedName name="НВ_ПУСКАВЧ">#REF!</definedName>
    <definedName name="НВ_РЕКВИЗИТЫ">#REF!</definedName>
    <definedName name="НВ_СЛИТКИ">#REF!</definedName>
    <definedName name="НВ_СПЛАВ6063">#REF!</definedName>
    <definedName name="НВ_ЧМЖ">#REF!</definedName>
    <definedName name="НДС">#REF!</definedName>
    <definedName name="ндс1">#REF!</definedName>
    <definedName name="НЗП_АВЧ">#REF!</definedName>
    <definedName name="НЗП_АТЧ">#REF!</definedName>
    <definedName name="НЗП_АТЧВАВЧ">#REF!</definedName>
    <definedName name="НН_АВЧТОВ">#REF!</definedName>
    <definedName name="нов" localSheetId="2">#N/A</definedName>
    <definedName name="нов">#N/A</definedName>
    <definedName name="Новое">#N/A</definedName>
    <definedName name="новое2">#N/A</definedName>
    <definedName name="ноябрь">#REF!</definedName>
    <definedName name="НТ_АВЧСЫР">#REF!</definedName>
    <definedName name="НТ_ДАВАЛ">#REF!</definedName>
    <definedName name="НТ_КРУПНЫЕ">#REF!</definedName>
    <definedName name="НТ_РЕКВИЗИТЫ">#REF!</definedName>
    <definedName name="НТ_СЛИТКИ">#REF!</definedName>
    <definedName name="НТ_СПЛАВ6063">#REF!</definedName>
    <definedName name="НТ_ЧМЖ">#REF!</definedName>
    <definedName name="о" localSheetId="2">#N/A</definedName>
    <definedName name="о">#N/A</definedName>
    <definedName name="об_эксп">#REF!</definedName>
    <definedName name="_xlnm.Print_Area" localSheetId="2">'Форма 3.1-3.2'!$A$1:$D$28</definedName>
    <definedName name="_xlnm.Print_Area">#REF!</definedName>
    <definedName name="ОБЩ">#REF!</definedName>
    <definedName name="ОБЩ_Т">#REF!</definedName>
    <definedName name="ОБЩИТ">#REF!</definedName>
    <definedName name="объёмы">#REF!</definedName>
    <definedName name="октябрь">#REF!</definedName>
    <definedName name="ол">#N/A</definedName>
    <definedName name="ОЛЕ">#REF!</definedName>
    <definedName name="олл">#N/A</definedName>
    <definedName name="он">#REF!</definedName>
    <definedName name="оо">#REF!</definedName>
    <definedName name="ОС_АЛ_Ф">#REF!</definedName>
    <definedName name="ОС_АН_Б">#REF!</definedName>
    <definedName name="ОС_БАР">#REF!</definedName>
    <definedName name="ОС_ГИД">#REF!</definedName>
    <definedName name="ОС_ГИД_ЗФА">#REF!</definedName>
    <definedName name="ОС_ГЛ">#REF!</definedName>
    <definedName name="ОС_ГЛ_Т">#REF!</definedName>
    <definedName name="ОС_ГЛ_Ш">#REF!</definedName>
    <definedName name="ОС_ГР">#REF!</definedName>
    <definedName name="ОС_ИЗВ_М">#REF!</definedName>
    <definedName name="ОС_К_СЫР">#REF!</definedName>
    <definedName name="ОС_КОК_ПРОК">#REF!</definedName>
    <definedName name="ОС_КОРК_7">#REF!</definedName>
    <definedName name="ОС_КОРК_АВЧ">#REF!</definedName>
    <definedName name="ОС_КР">#REF!</definedName>
    <definedName name="ОС_МЕД">#REF!</definedName>
    <definedName name="ОС_ОЛЕ">#REF!</definedName>
    <definedName name="ОС_П_УГ">#REF!</definedName>
    <definedName name="ОС_П_ЦЕМ">#REF!</definedName>
    <definedName name="ОС_ПЕК">#REF!</definedName>
    <definedName name="ОС_ПОД_К">#REF!</definedName>
    <definedName name="ОС_ПУШ">#REF!</definedName>
    <definedName name="ОС_С_КАЛ">#REF!</definedName>
    <definedName name="ОС_С_КАУ">#REF!</definedName>
    <definedName name="ОС_С_ПУСК">#REF!</definedName>
    <definedName name="ОС_СЕР_К">#REF!</definedName>
    <definedName name="ОС_СК_АН">#REF!</definedName>
    <definedName name="ОС_ТИ">#REF!</definedName>
    <definedName name="ОС_ФЛ_К">#REF!</definedName>
    <definedName name="ОС_ФТ_К">#REF!</definedName>
    <definedName name="ОС_ХЛ_Н">#REF!</definedName>
    <definedName name="ОтпускЭлектроэнергииИтогоБаз">'[9]6'!$C$15</definedName>
    <definedName name="ОтпускЭлектроэнергииИтогоРег">'[9]6'!$C$24</definedName>
    <definedName name="п" localSheetId="2">#N/A</definedName>
    <definedName name="п">#N/A</definedName>
    <definedName name="П_УГ">#REF!</definedName>
    <definedName name="П_ЦЕМ">#REF!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localSheetId="2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localSheetId="2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localSheetId="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localSheetId="2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localSheetId="2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>#REF!</definedName>
    <definedName name="ПЕК">#REF!</definedName>
    <definedName name="первый">#REF!</definedName>
    <definedName name="Период">#REF!</definedName>
    <definedName name="ПериодРегулирования">[9]Заголовок!$B$14</definedName>
    <definedName name="план">#REF!</definedName>
    <definedName name="план1">#REF!</definedName>
    <definedName name="ПОД_К">#REF!</definedName>
    <definedName name="ПОД_КО">#REF!</definedName>
    <definedName name="полезный_т_ф">#REF!</definedName>
    <definedName name="полезный_тепло">#REF!</definedName>
    <definedName name="полезный_эл_ф">#REF!</definedName>
    <definedName name="полезный_электро">#REF!</definedName>
    <definedName name="ПОЛН">#REF!</definedName>
    <definedName name="ппп">#N/A</definedName>
    <definedName name="процент_т_ф">#REF!</definedName>
    <definedName name="Процент_тепло">#REF!</definedName>
    <definedName name="Процент_эл_ф">#REF!</definedName>
    <definedName name="Процент_электра">#REF!</definedName>
    <definedName name="прочая_доля_99">#REF!</definedName>
    <definedName name="прочая_процент">#REF!</definedName>
    <definedName name="прочая_процент_98_ав">#REF!</definedName>
    <definedName name="прочая_процент_99">#REF!</definedName>
    <definedName name="прочая_процент_ав">#REF!</definedName>
    <definedName name="прочая_процент_ф">#REF!</definedName>
    <definedName name="прочая_процент_ф_ав">#REF!</definedName>
    <definedName name="ПУИ" localSheetId="2">#N/A</definedName>
    <definedName name="ПУИ">#N/A</definedName>
    <definedName name="ПУСК_АВЧ">#REF!</definedName>
    <definedName name="ПУСК_ОБАН">#REF!</definedName>
    <definedName name="ПУСК_С8БМ">#REF!</definedName>
    <definedName name="ПУСКОВЫЕ">#REF!</definedName>
    <definedName name="ПУШ">#REF!</definedName>
    <definedName name="р" localSheetId="2">#N/A</definedName>
    <definedName name="р">#N/A</definedName>
    <definedName name="работы">#REF!</definedName>
    <definedName name="расшифровка">#REF!</definedName>
    <definedName name="ремонты2" localSheetId="2">#N/A</definedName>
    <definedName name="ремонты2">#N/A</definedName>
    <definedName name="рис1" localSheetId="2" hidden="1">{#N/A,#N/A,TRUE,"Лист1";#N/A,#N/A,TRUE,"Лист2";#N/A,#N/A,TRUE,"Лист3"}</definedName>
    <definedName name="рис1" hidden="1">{#N/A,#N/A,TRUE,"Лист1";#N/A,#N/A,TRUE,"Лист2";#N/A,#N/A,TRUE,"Лист3"}</definedName>
    <definedName name="рис1_1" localSheetId="2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localSheetId="2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localSheetId="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localSheetId="2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localSheetId="2" hidden="1">{#N/A,#N/A,TRUE,"Лист1";#N/A,#N/A,TRUE,"Лист2";#N/A,#N/A,TRUE,"Лист3"}</definedName>
    <definedName name="рис1_5" hidden="1">{#N/A,#N/A,TRUE,"Лист1";#N/A,#N/A,TRUE,"Лист2";#N/A,#N/A,TRUE,"Лист3"}</definedName>
    <definedName name="Рсрi">#REF!</definedName>
    <definedName name="с" localSheetId="2">#N/A</definedName>
    <definedName name="с">#N/A</definedName>
    <definedName name="С_КАЛ">#REF!</definedName>
    <definedName name="С_КАУ">#REF!</definedName>
    <definedName name="С_КОДЫ">#REF!</definedName>
    <definedName name="С_ОБЪЁМЫ">#REF!</definedName>
    <definedName name="С_ПУСК">#REF!</definedName>
    <definedName name="с_с_т_ф">#REF!</definedName>
    <definedName name="с_с_тепло">#REF!</definedName>
    <definedName name="с_с_эл_ф">#REF!</definedName>
    <definedName name="с_с_электра">#REF!</definedName>
    <definedName name="сентябрь">#REF!</definedName>
    <definedName name="СЕР_К">#REF!</definedName>
    <definedName name="СК_АН">#REF!</definedName>
    <definedName name="СОЦСТРАХ">#REF!</definedName>
    <definedName name="СПЛАВ6063">#REF!</definedName>
    <definedName name="СПЛАВ6063_КРАМЗ">#REF!</definedName>
    <definedName name="сс" localSheetId="2">#N/A</definedName>
    <definedName name="сс">#N/A</definedName>
    <definedName name="СС_АВЧ">#REF!</definedName>
    <definedName name="СС_АВЧВН">#REF!</definedName>
    <definedName name="СС_АВЧТОЛ">#REF!</definedName>
    <definedName name="СС_АЛФТЗФА">#REF!</definedName>
    <definedName name="СС_КРСМЕШ">#REF!</definedName>
    <definedName name="СС_МАРГ_ЛИГ_ДП">#REF!</definedName>
    <definedName name="СС_МАССА">#REF!</definedName>
    <definedName name="СС_СЫР">#REF!</definedName>
    <definedName name="СС_СЫРВН">#REF!</definedName>
    <definedName name="СС_СЫРТОЛ">#REF!</definedName>
    <definedName name="сс3" localSheetId="2">#N/A</definedName>
    <definedName name="сс3">#N/A</definedName>
    <definedName name="сссс" localSheetId="2">#N/A</definedName>
    <definedName name="сссс">#N/A</definedName>
    <definedName name="ссы" localSheetId="2">#N/A</definedName>
    <definedName name="ссы">#N/A</definedName>
    <definedName name="статьи">#REF!</definedName>
    <definedName name="статьи_план">#REF!</definedName>
    <definedName name="статьи_факт">#REF!</definedName>
    <definedName name="сто">#REF!</definedName>
    <definedName name="сто_проц_ф">#REF!</definedName>
    <definedName name="сто_процентов">#REF!</definedName>
    <definedName name="СЫР">#REF!</definedName>
    <definedName name="СЫР_ВН">#REF!</definedName>
    <definedName name="СЫР_ТОЛ">#REF!</definedName>
    <definedName name="СЫРА">#REF!</definedName>
    <definedName name="СЫРЬЁ">#REF!</definedName>
    <definedName name="т" localSheetId="2">#N/A</definedName>
    <definedName name="т">#N/A</definedName>
    <definedName name="ТВ_ЭЛЦ3">#REF!</definedName>
    <definedName name="ТВЁРДЫЙ">#REF!</definedName>
    <definedName name="тепло_проц_ф">#REF!</definedName>
    <definedName name="тепло_процент">#REF!</definedName>
    <definedName name="ТЗР">#REF!</definedName>
    <definedName name="ТИ">#REF!</definedName>
    <definedName name="ТОВАРНЫЙ">#REF!</definedName>
    <definedName name="ТОЛ">#REF!</definedName>
    <definedName name="ТОЛЛИНГ_СЫРЕЦ">#REF!</definedName>
    <definedName name="тп" localSheetId="2" hidden="1">{#N/A,#N/A,TRUE,"Лист1";#N/A,#N/A,TRUE,"Лист2";#N/A,#N/A,TRUE,"Лист3"}</definedName>
    <definedName name="тп" hidden="1">{#N/A,#N/A,TRUE,"Лист1";#N/A,#N/A,TRUE,"Лист2";#N/A,#N/A,TRUE,"Лист3"}</definedName>
    <definedName name="тп_1" localSheetId="2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localSheetId="2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localSheetId="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localSheetId="2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localSheetId="2" hidden="1">{#N/A,#N/A,TRUE,"Лист1";#N/A,#N/A,TRUE,"Лист2";#N/A,#N/A,TRUE,"Лист3"}</definedName>
    <definedName name="тп_5" hidden="1">{#N/A,#N/A,TRUE,"Лист1";#N/A,#N/A,TRUE,"Лист2";#N/A,#N/A,TRUE,"Лист3"}</definedName>
    <definedName name="ТР">#REF!</definedName>
    <definedName name="третий">#REF!</definedName>
    <definedName name="тт">#REF!</definedName>
    <definedName name="у" localSheetId="2">#N/A</definedName>
    <definedName name="у">#N/A</definedName>
    <definedName name="ук" localSheetId="2">#N/A</definedName>
    <definedName name="ук">#N/A</definedName>
    <definedName name="укеееукеееееееееееееее" localSheetId="2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ееукеееееееееееееее_1" localSheetId="2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localSheetId="2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localSheetId="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localSheetId="2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localSheetId="2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localSheetId="2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localSheetId="2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localSheetId="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localSheetId="2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localSheetId="2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 localSheetId="2">#N/A</definedName>
    <definedName name="УП">#N/A</definedName>
    <definedName name="уфэ" localSheetId="2">#N/A</definedName>
    <definedName name="уфэ">#N/A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_1" localSheetId="2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localSheetId="2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localSheetId="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localSheetId="2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localSheetId="2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>#REF!</definedName>
    <definedName name="факт1">#REF!</definedName>
    <definedName name="ФЕВ_РУБ">#REF!</definedName>
    <definedName name="ФЕВ_ТОН">#REF!</definedName>
    <definedName name="февраль">#REF!</definedName>
    <definedName name="ФЛ_К">#REF!</definedName>
    <definedName name="форм">#REF!</definedName>
    <definedName name="Формат_ширина" localSheetId="2">#N/A</definedName>
    <definedName name="Формат_ширина">#N/A</definedName>
    <definedName name="формулы">#REF!</definedName>
    <definedName name="ФТ_К">#REF!</definedName>
    <definedName name="ффф">#REF!</definedName>
    <definedName name="ФФФ1">#REF!</definedName>
    <definedName name="ФФФ2">#REF!</definedName>
    <definedName name="ФФФФ">#REF!</definedName>
    <definedName name="ФЫ">#REF!</definedName>
    <definedName name="фыв" localSheetId="2">#N/A</definedName>
    <definedName name="фыв">#N/A</definedName>
    <definedName name="х" localSheetId="2">#N/A</definedName>
    <definedName name="х">#N/A</definedName>
    <definedName name="ХЛ_Н">#REF!</definedName>
    <definedName name="хххх" localSheetId="2">#N/A</definedName>
    <definedName name="хххх">#N/A</definedName>
    <definedName name="ц" localSheetId="2">#N/A</definedName>
    <definedName name="ц">#N/A</definedName>
    <definedName name="ЦЕННЗП_АВЧ">#REF!</definedName>
    <definedName name="ЦЕННЗП_АТЧ">#REF!</definedName>
    <definedName name="ЦЕХОВЫЕ">#REF!</definedName>
    <definedName name="ЦЕХР">#REF!</definedName>
    <definedName name="ЦЕХРИТ">#REF!</definedName>
    <definedName name="ЦЕХС">#REF!</definedName>
    <definedName name="цу" localSheetId="2">#N/A</definedName>
    <definedName name="цу">#N/A</definedName>
    <definedName name="ч" localSheetId="2">#N/A</definedName>
    <definedName name="ч">#N/A</definedName>
    <definedName name="четвертый">#REF!</definedName>
    <definedName name="ш" localSheetId="2">#N/A</definedName>
    <definedName name="ш">#N/A</definedName>
    <definedName name="ШТАНГИ">#REF!</definedName>
    <definedName name="щ" localSheetId="2">#N/A</definedName>
    <definedName name="щ">#N/A</definedName>
    <definedName name="ъ">#REF!</definedName>
    <definedName name="ы" localSheetId="2">#N/A</definedName>
    <definedName name="ы">#N/A</definedName>
    <definedName name="ыв" localSheetId="2">#N/A</definedName>
    <definedName name="ыв">#N/A</definedName>
    <definedName name="ыуаы" localSheetId="2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_1" localSheetId="2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localSheetId="2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localSheetId="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localSheetId="2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localSheetId="2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 localSheetId="2">#N/A</definedName>
    <definedName name="ыыыы">#N/A</definedName>
    <definedName name="ыыыыы" localSheetId="2">#N/A</definedName>
    <definedName name="ыыыыы">#N/A</definedName>
    <definedName name="ыыыыыы" localSheetId="2">#N/A</definedName>
    <definedName name="ыыыыыы">#N/A</definedName>
    <definedName name="ыыыыыыыыыыыыыыы" localSheetId="2">#N/A</definedName>
    <definedName name="ыыыыыыыыыыыыыыы">#N/A</definedName>
    <definedName name="ь" localSheetId="2">#N/A</definedName>
    <definedName name="ь">#N/A</definedName>
    <definedName name="ьь">#REF!</definedName>
    <definedName name="ььььь" localSheetId="2">#N/A</definedName>
    <definedName name="ььььь">#N/A</definedName>
    <definedName name="э" localSheetId="2">#N/A</definedName>
    <definedName name="э">#N/A</definedName>
    <definedName name="электро_проц_ф">#REF!</definedName>
    <definedName name="электро_процент">#REF!</definedName>
    <definedName name="ЭН">#REF!</definedName>
    <definedName name="ЭЭ">#REF!</definedName>
    <definedName name="ЭЭ_">#REF!</definedName>
    <definedName name="ЭЭ_ЗФА">#REF!</definedName>
    <definedName name="ЭЭ_Т">#REF!</definedName>
    <definedName name="эээээээээээээээээээээ" localSheetId="2">#N/A</definedName>
    <definedName name="эээээээээээээээээээээ">#N/A</definedName>
    <definedName name="ю" localSheetId="2">#N/A</definedName>
    <definedName name="ю">#N/A</definedName>
    <definedName name="Южные" localSheetId="2">#N/A</definedName>
    <definedName name="Южные">#N/A</definedName>
    <definedName name="Южные1" localSheetId="2">#N/A</definedName>
    <definedName name="Южные1">#N/A</definedName>
    <definedName name="Южные3" localSheetId="2">#N/A</definedName>
    <definedName name="Южные3">#N/A</definedName>
    <definedName name="Южные4" localSheetId="2">#N/A</definedName>
    <definedName name="Южные4">#N/A</definedName>
    <definedName name="Южные5" localSheetId="2">#N/A</definedName>
    <definedName name="Южные5">#N/A</definedName>
    <definedName name="Южные6" localSheetId="2">#N/A</definedName>
    <definedName name="Южные6">#N/A</definedName>
    <definedName name="Южные7" localSheetId="2">#N/A</definedName>
    <definedName name="Южные7">#N/A</definedName>
    <definedName name="Южные8" localSheetId="2">#N/A</definedName>
    <definedName name="Южные8">#N/A</definedName>
    <definedName name="Южные9" localSheetId="2">#N/A</definedName>
    <definedName name="Южные9">#N/A</definedName>
    <definedName name="я" localSheetId="2">#N/A</definedName>
    <definedName name="я">#N/A</definedName>
    <definedName name="ЯНВ_РУБ">#REF!</definedName>
    <definedName name="ЯНВ_ТОН">#REF!</definedName>
  </definedNames>
  <calcPr calcId="145621"/>
</workbook>
</file>

<file path=xl/calcChain.xml><?xml version="1.0" encoding="utf-8"?>
<calcChain xmlns="http://schemas.openxmlformats.org/spreadsheetml/2006/main">
  <c r="D20" i="4" l="1"/>
  <c r="D21" i="4" s="1"/>
  <c r="D10" i="4"/>
  <c r="D11" i="4" s="1"/>
  <c r="D27" i="4" s="1"/>
  <c r="A3" i="4"/>
</calcChain>
</file>

<file path=xl/sharedStrings.xml><?xml version="1.0" encoding="utf-8"?>
<sst xmlns="http://schemas.openxmlformats.org/spreadsheetml/2006/main" count="22490" uniqueCount="8612">
  <si>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</si>
  <si>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месяц</t>
  </si>
  <si>
    <t>года</t>
  </si>
  <si>
    <t>АО "ОРЭС - Владимирская область"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</si>
  <si>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</si>
  <si>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</si>
  <si>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</si>
  <si>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</si>
  <si>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</si>
  <si>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</si>
  <si>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</si>
  <si>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</si>
  <si>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</si>
  <si>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</si>
  <si>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</si>
  <si>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</si>
  <si>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</si>
  <si>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</si>
  <si>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</si>
  <si>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</si>
  <si>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</si>
  <si>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</si>
  <si>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</si>
  <si>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</si>
  <si>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</si>
  <si>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</si>
  <si>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</si>
  <si>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</si>
  <si>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</si>
  <si>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</si>
  <si>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</si>
  <si>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</si>
  <si>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</si>
  <si>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</si>
  <si>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</si>
  <si>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</si>
  <si>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</si>
  <si>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</si>
  <si>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АО ОРЭС-Владимирская область РЭС г.Ковров ПО г. Камешково</t>
  </si>
  <si>
    <t>КЛ</t>
  </si>
  <si>
    <t>РТП-708 Ф-30</t>
  </si>
  <si>
    <t>10 (10.5)</t>
  </si>
  <si>
    <t>00,10 2024.01.01</t>
  </si>
  <si>
    <t>00,22 2024.01.01</t>
  </si>
  <si>
    <t>В</t>
  </si>
  <si>
    <t>РТП-708 Ф-30 ТП-1,2,6,36,38,4,4А,23,49,13,47,11,8А,14,15,16,33,27,50,38,41,50 КЛ</t>
  </si>
  <si>
    <t>ш.к.-2, вод.-1, д.с.-1, кот.-3</t>
  </si>
  <si>
    <t>01.01.2024г., акт № 1</t>
  </si>
  <si>
    <t>3.4.14</t>
  </si>
  <si>
    <t>4.12</t>
  </si>
  <si>
    <t>ПО г. Кольчугино РЭС Западный АО ОРЭС Владимирская область</t>
  </si>
  <si>
    <t>ВЛ</t>
  </si>
  <si>
    <t>ТП 21, ф. 7 - ул. Заречная</t>
  </si>
  <si>
    <t>0.38</t>
  </si>
  <si>
    <t>00,20 2024.01.01</t>
  </si>
  <si>
    <t>00,50 2024.01.01</t>
  </si>
  <si>
    <t>№ 537 ж.з. от 01.01.2024</t>
  </si>
  <si>
    <t>3.4.7.3</t>
  </si>
  <si>
    <t>4.10</t>
  </si>
  <si>
    <t>ТП 7, ф. 3 - ул. Северная, 6</t>
  </si>
  <si>
    <t>0.22</t>
  </si>
  <si>
    <t>16,10 2024.01.01</t>
  </si>
  <si>
    <t>16,45 2024.01.01</t>
  </si>
  <si>
    <t>№ 538 ж.з. от 01.01.2024</t>
  </si>
  <si>
    <t>РЭС г.Ковров АО "ОРЭС - Владимирская область"</t>
  </si>
  <si>
    <t>ТП-41, ф.1, ул. Васильева д. 51</t>
  </si>
  <si>
    <t>20,20 2024.01.01</t>
  </si>
  <si>
    <t>21,10 2024.01.01</t>
  </si>
  <si>
    <t>ТП-41, ф.1, ВЛ</t>
  </si>
  <si>
    <t>01.01.2024, стр. 212, АЖ, №1</t>
  </si>
  <si>
    <t>3.4.13</t>
  </si>
  <si>
    <t>4.13</t>
  </si>
  <si>
    <t>АО ОРЭС Владимирская область РЭС "Западный" ПО г. Киржач</t>
  </si>
  <si>
    <t xml:space="preserve"> ТП-58, РУ-0,4кВ, ф.ул.Магистральная</t>
  </si>
  <si>
    <t>23,20 2024.01.01</t>
  </si>
  <si>
    <t>01,30 2024.01.02</t>
  </si>
  <si>
    <t>ВЛ ул.Магистральная д.11</t>
  </si>
  <si>
    <t>Акт №127 от 02.01.24</t>
  </si>
  <si>
    <t>ТП 62, ф. 5 - ул. Комсомольская, 46</t>
  </si>
  <si>
    <t>23,45 2024.01.01</t>
  </si>
  <si>
    <t>00,35 2024.01.02</t>
  </si>
  <si>
    <t>№ 539 ж.з. от 01.01.2024</t>
  </si>
  <si>
    <t>ПО г. Суздаль РЭС г. Владимир АО "ОРЭС- Владимирская область"</t>
  </si>
  <si>
    <t>ЦРП ВВ яч.12</t>
  </si>
  <si>
    <t>00,25 2024.01.02</t>
  </si>
  <si>
    <t>02,30 2024.01.02</t>
  </si>
  <si>
    <t>ТП 14,49,63,38,36,50</t>
  </si>
  <si>
    <t>котельная-1 КНС-2</t>
  </si>
  <si>
    <t>№ 1, 2.01.2024</t>
  </si>
  <si>
    <t>ПО г. Вязники РЭС г. Ковров</t>
  </si>
  <si>
    <t>ВЛ-10 кВ фидер №105 от ПС "Никологоры"</t>
  </si>
  <si>
    <t>02,26 2024.01.02</t>
  </si>
  <si>
    <t>03,57 2024.01.02</t>
  </si>
  <si>
    <t>ТП-Серково -2, ТП-Б.Высоково-1,ТП-РЭС МРСК-4</t>
  </si>
  <si>
    <t>№59 от 02.01.2024, запись в оперативном журнале</t>
  </si>
  <si>
    <t>3.4.12.5</t>
  </si>
  <si>
    <t>4.21</t>
  </si>
  <si>
    <t>05,40 2024.01.02</t>
  </si>
  <si>
    <t>06,55 2024.01.02</t>
  </si>
  <si>
    <t>№60 от 02.01.2024, запись в оперативном журнале</t>
  </si>
  <si>
    <t xml:space="preserve">АО "ОРЭС-Владимирская область" РЭС г. Владимир </t>
  </si>
  <si>
    <t>ПС Владимирская-750 ф.Ю-1 РП30,
ТП663 - ТП682, РП30 - ВЛ-10кВ к ТП628</t>
  </si>
  <si>
    <t>11,34 2024.01.02</t>
  </si>
  <si>
    <t>17,25 2024.01.02</t>
  </si>
  <si>
    <t>ТП653, ТП694, ТП639, ТП624</t>
  </si>
  <si>
    <t>КНС-1</t>
  </si>
  <si>
    <t>02.01.2024, №1, №2, стр.133 ОЖ</t>
  </si>
  <si>
    <t>3.4.7</t>
  </si>
  <si>
    <t>14,50 2024.01.02</t>
  </si>
  <si>
    <t>РП30, ТП616, 619, 620, 653, 694, 639, 624, 618, 637, 682, 663, 685, 614, 617, 679, 649, 613, 612, 638</t>
  </si>
  <si>
    <t>КНС-1, орг.-1, кот.-1</t>
  </si>
  <si>
    <t>ТП 66, ф. 7 - ул. Дружбы, 19</t>
  </si>
  <si>
    <t>14,15 2024.01.02</t>
  </si>
  <si>
    <t>15,40 2024.01.02</t>
  </si>
  <si>
    <t>№ 540 ж.з. от 02.01.2024</t>
  </si>
  <si>
    <t>ТП 12, ф. 9 - ул. Песчаная, 22</t>
  </si>
  <si>
    <t>17,30 2024.01.02</t>
  </si>
  <si>
    <t>18,30 2024.01.02</t>
  </si>
  <si>
    <t>№ 541 ж.з. от 02.01.2024</t>
  </si>
  <si>
    <t xml:space="preserve">ПС Районная ф.6509 РП31,
ПС Районная - РП31 ф.6509
</t>
  </si>
  <si>
    <t>6 (6.3)</t>
  </si>
  <si>
    <t>19,28 2024.01.02</t>
  </si>
  <si>
    <t>19,30 2024.01.02</t>
  </si>
  <si>
    <t>РП31, ТП732, ТП733, ТП586, ТП730, ТП587, ТП763</t>
  </si>
  <si>
    <t>02.01.2024, №3, стр.133 ОЖ</t>
  </si>
  <si>
    <t>20,10 2024.01.02</t>
  </si>
  <si>
    <t>22,50 2024.01.02</t>
  </si>
  <si>
    <t>№61 от 02.01.2024, запись в оперативном журнале</t>
  </si>
  <si>
    <t>ТП</t>
  </si>
  <si>
    <t xml:space="preserve"> ТП-2, РУ-0,4кВ, ф.ул.Свобода, ул.Морозовская </t>
  </si>
  <si>
    <t>17,50 2024.01.03</t>
  </si>
  <si>
    <t>18,10 2024.01.03</t>
  </si>
  <si>
    <t>фаза А ВЛИ-0,4кВ ул. Свобода,ул.Морозовская</t>
  </si>
  <si>
    <t>Акт №126 от 03.01.24</t>
  </si>
  <si>
    <t>ТП 18, ф. 11 - ул. Скрябина, 52</t>
  </si>
  <si>
    <t>10,40 2024.01.04</t>
  </si>
  <si>
    <t>11,30 2024.01.04</t>
  </si>
  <si>
    <t>№ 542 ж.з. от 02.01.2024</t>
  </si>
  <si>
    <t>ТП 2 Ф. ул. Нетека</t>
  </si>
  <si>
    <t>11,10 2024.01.04</t>
  </si>
  <si>
    <t>12,50 2024.01.04</t>
  </si>
  <si>
    <t>ВЛ Ф. ул. Нетека</t>
  </si>
  <si>
    <t>4.02.2024, стр 259 ОЖ</t>
  </si>
  <si>
    <t xml:space="preserve">РЭС г. Ковров ПО г. Гороховец </t>
  </si>
  <si>
    <t>РП-2 РУ-0,4кВ Ф.4 "пер. Гагарина; ул. Московская"</t>
  </si>
  <si>
    <t>12,10 2024.01.04</t>
  </si>
  <si>
    <t>12,20 2024.01.04</t>
  </si>
  <si>
    <t>П</t>
  </si>
  <si>
    <t>РП-2 ВЛ-0,4кВ ф.4</t>
  </si>
  <si>
    <t>ОЖ- лист 07 04.01.2024</t>
  </si>
  <si>
    <t>РЭС г. Юрьев-Польский</t>
  </si>
  <si>
    <t>ВЛ-0,4 от ТП-20, ф.1, оп.8, ул.Школьная д.55</t>
  </si>
  <si>
    <t>13,20 2024.01.04</t>
  </si>
  <si>
    <t>13,30 2024.01.04</t>
  </si>
  <si>
    <t>ВЛ ввод 0,4 кВ от опоры №8 до дома 55</t>
  </si>
  <si>
    <t>ЖУАЗ, стр.17, 04.01.24</t>
  </si>
  <si>
    <t xml:space="preserve"> ТП-26, РУ-0,4кВ, ф. ул. Суворова, </t>
  </si>
  <si>
    <t>17,30 2024.01.04</t>
  </si>
  <si>
    <t>18,45 2024.01.04</t>
  </si>
  <si>
    <t>фаза А ВЛИ-0,4кВ , ф. ул. Суворова</t>
  </si>
  <si>
    <t>Акт №128 от 04.01.24</t>
  </si>
  <si>
    <t>ПС Кольчугино, ф. 639 - ТП 8</t>
  </si>
  <si>
    <t>01,56 2024.01.05</t>
  </si>
  <si>
    <t>05,13 2024.01.05</t>
  </si>
  <si>
    <t>ТП 8, ТП 70 Т2, ТП 37 Т2, ТП 90 Т2, ТП 7, ТП 38, ТП 100, ТП 29, ТП 21, ТП 96, ТП 36, ТП 42, ТП 91, ТП 84, ЦРП 3, ТП 85, ТП 22, ТП 79, ТП 86, ТП 99а, ТП 99Б, ТП 99, ТП 87, ТП 103</t>
  </si>
  <si>
    <t>стр. 68 О.Ж. от 05.01.2024г., акт 01</t>
  </si>
  <si>
    <t>3.4.7.1</t>
  </si>
  <si>
    <t xml:space="preserve"> ТП-27, РУ-0,4кВ, ф.ул.Жданова</t>
  </si>
  <si>
    <t>11,30 2024.01.05</t>
  </si>
  <si>
    <t>12,40 2024.01.05</t>
  </si>
  <si>
    <t>ВЛул.Жданова д.48, 55</t>
  </si>
  <si>
    <t>Акт №129 от 05.01.24</t>
  </si>
  <si>
    <t>ТП6 ул.Ильича, 13</t>
  </si>
  <si>
    <t>16,00 2024.01.06</t>
  </si>
  <si>
    <t>17,00 2024.01.06</t>
  </si>
  <si>
    <t>ВЛж.д. № 13 по ул.Ильича</t>
  </si>
  <si>
    <t>06.01.2024, №4, стр.92 ЖЗ</t>
  </si>
  <si>
    <t>3.4.8.5</t>
  </si>
  <si>
    <t>КЛ-0,4 кВ от ТП-66 до д."11 в г. Вязники по ул. Ефимьево</t>
  </si>
  <si>
    <t>09,00 2024.01.07</t>
  </si>
  <si>
    <t>10,10 2024.01.07</t>
  </si>
  <si>
    <t>КЛ-0,4 кВ-1</t>
  </si>
  <si>
    <t>№62 от 07.01.2024, запись в оперативном журнале</t>
  </si>
  <si>
    <t>АО ОРЭС-Владимирская область РЭС Западный ПО г. Петушки</t>
  </si>
  <si>
    <t xml:space="preserve">п. Городищи ТП-5 РУ-0,4кВ </t>
  </si>
  <si>
    <t>11,30 2024.01.07</t>
  </si>
  <si>
    <t>13,40 2024.01.07</t>
  </si>
  <si>
    <t>ТП-5 РУ-0,4кВ фаза В</t>
  </si>
  <si>
    <t>№1, 07.01.2024</t>
  </si>
  <si>
    <t>3.4.7.4</t>
  </si>
  <si>
    <t>ПС Тракторная ф.658 РП8,
ПС Тракторная - РП 8 ф.658 каб."Б"</t>
  </si>
  <si>
    <t>11,41 2024.01.07</t>
  </si>
  <si>
    <t>12,25 2024.01.07</t>
  </si>
  <si>
    <t>ТП508, ТП509, ТП589, ТП590, ТП511, ТП507, ТП506, ТП547, УТТ-4</t>
  </si>
  <si>
    <t>07.01.2024, №6 стр.136 ОЖ</t>
  </si>
  <si>
    <t>ПС Тракторная ф.669 РП5 ТП99</t>
  </si>
  <si>
    <t>20,52 2024.01.07</t>
  </si>
  <si>
    <t>21,15 2024.01.07</t>
  </si>
  <si>
    <t>ТП99, ТП267, ТП192, ТП258</t>
  </si>
  <si>
    <t xml:space="preserve"> д.с-1</t>
  </si>
  <si>
    <t>07.01.2024, №7, стр.137 ОЖ</t>
  </si>
  <si>
    <t>3.4.9.3</t>
  </si>
  <si>
    <t>ПС Западная  II СШ-6кВ ф.606, ф.607, ф.609.</t>
  </si>
  <si>
    <t>02,51 2024.01.09</t>
  </si>
  <si>
    <t>03,44 2024.01.09</t>
  </si>
  <si>
    <t>РП7, ТП421, ТП120, ТП594, ТП252, ТП207, ТП117, ТП203, ТП199, ТП226, ТП310, ТП233, ТП150, ТП362, ТП272, ТП372, ТП425, ТП17, ТП227, ТП308, ТП241, ТП315, ТП259, ТП210, ТП87, ТП140, ТП113, ТП391, ТП97, ТП118, РП19, ТП592, ТП288, ТП539, ТП458, ТП778, ТП26, ТП101, ТП537, ТП7, ТП144, ТП303, ТП70, ТП551, РП41</t>
  </si>
  <si>
    <t>ОДК-1, м.у.-1</t>
  </si>
  <si>
    <t>филиал "Владимирэнерго" ПАО "Россети Центр и Приволжье"</t>
  </si>
  <si>
    <t>09.01.2024, №8, стр.138 ОЖ</t>
  </si>
  <si>
    <t>3.4.9.1</t>
  </si>
  <si>
    <t>09,35 2024.01.09</t>
  </si>
  <si>
    <t>10,35 2024.01.09</t>
  </si>
  <si>
    <t>ОЖ- лист 08 09.01.2024</t>
  </si>
  <si>
    <t>ПО Г .Собинка РЭС г.Владимир АО"ОРЭС-Владимирская  область"</t>
  </si>
  <si>
    <t>КВЛ</t>
  </si>
  <si>
    <t>Ф-1022   от  РП-1 г.Собинка</t>
  </si>
  <si>
    <t>15,50 2024.01.09</t>
  </si>
  <si>
    <t>16,34 2024.01.09</t>
  </si>
  <si>
    <t>ТП 1,2,3,18,60,80,90,91,101, ТП очистные</t>
  </si>
  <si>
    <t>шк.-1,м.у.-1.</t>
  </si>
  <si>
    <t>Акт №1 от09.01.24</t>
  </si>
  <si>
    <t>3.4.8</t>
  </si>
  <si>
    <t>4.4</t>
  </si>
  <si>
    <t>ТП 83, ф. 19 - ул. III Интернационала, 40</t>
  </si>
  <si>
    <t>17,00 2024.01.09</t>
  </si>
  <si>
    <t>17,50 2024.01.09</t>
  </si>
  <si>
    <t>№ 551 ж.з. от 09.01.2024</t>
  </si>
  <si>
    <t>ПС"Южная", ф.675, РП-3, 1 СШ</t>
  </si>
  <si>
    <t>19,50 2024.01.09</t>
  </si>
  <si>
    <t>21,00 2024.01.09</t>
  </si>
  <si>
    <t>ф.675, ТП-227 (ТМ-1) ,106,108, 119, ТП-230 (ТМ-1) абонентская, КЛ</t>
  </si>
  <si>
    <t>кот.-1, ЦТП-1, м.у.-1, д.с.-2</t>
  </si>
  <si>
    <t>09.01.2024, №2</t>
  </si>
  <si>
    <t>ТП-17, РУ-0,4кВ</t>
  </si>
  <si>
    <t>09,30 2024.01.10</t>
  </si>
  <si>
    <t>11,20 2024.01.10</t>
  </si>
  <si>
    <t>ВЛ ф. ул. Гайдара, ул. Дзержинского, ул. 40 лет Октября</t>
  </si>
  <si>
    <t>Акт №130 от 10.01.24</t>
  </si>
  <si>
    <t>Участок Ф-1022   от  ТП-18</t>
  </si>
  <si>
    <t>10,00 2024.01.10</t>
  </si>
  <si>
    <t>12,00 2024.01.10</t>
  </si>
  <si>
    <t>ТП 3,101,141, ТП очистные</t>
  </si>
  <si>
    <t>м.у.-1.</t>
  </si>
  <si>
    <t>о.ж. лист №107</t>
  </si>
  <si>
    <t>Вл-10кВ, ф.№12 ТП-14-ТП-26</t>
  </si>
  <si>
    <t>14,00 2024.01.10</t>
  </si>
  <si>
    <t>14,30 2024.01.10</t>
  </si>
  <si>
    <t>ТП-26</t>
  </si>
  <si>
    <t>Акт №131 от 10.01.24</t>
  </si>
  <si>
    <t>ТП 63, РУ-0,4 кВ,ф. 15</t>
  </si>
  <si>
    <t>19,50 2024.01.10</t>
  </si>
  <si>
    <t>20,25 2024.01.10</t>
  </si>
  <si>
    <t>ТП 63</t>
  </si>
  <si>
    <t>№ 553 ж.з. от 10.01.2024</t>
  </si>
  <si>
    <t>Ф-1024                             0т РП-1 г. Собинка</t>
  </si>
  <si>
    <t>01,12 2024.01.11</t>
  </si>
  <si>
    <t>01,34 2024.01.11</t>
  </si>
  <si>
    <t>тп-55,56,6,7,42,44,47, 59,40,115,51,86,92,50</t>
  </si>
  <si>
    <t>акт №2 от 11.01.24</t>
  </si>
  <si>
    <t>3.4.12.2</t>
  </si>
  <si>
    <t xml:space="preserve">п. Городищи ЦРП "ГОФ" ф. "Посёлок-1" КТП№11-КТП№10 </t>
  </si>
  <si>
    <t>10,00 2024.01.11</t>
  </si>
  <si>
    <t>14,00 2024.01.11</t>
  </si>
  <si>
    <t>КТП-9, КТП-10</t>
  </si>
  <si>
    <t>ТП 2, ф. 2 - ул. Толстого, 20</t>
  </si>
  <si>
    <t>10,40 2024.01.11</t>
  </si>
  <si>
    <t>11,20 2024.01.11</t>
  </si>
  <si>
    <t>№ 554 ж.з. от 11.01.2024</t>
  </si>
  <si>
    <t>ТП 12, ф. 5 - ул. Фурманова</t>
  </si>
  <si>
    <t>11,40 2024.01.11</t>
  </si>
  <si>
    <t>11,55 2024.01.11</t>
  </si>
  <si>
    <t>№ 556 ж.з. от 11.01.2024</t>
  </si>
  <si>
    <t xml:space="preserve">РТП-11, РУ-10кВ ,яч.23,отх ф.12 ТПС"Киржач" </t>
  </si>
  <si>
    <t>11,50 2024.01.11</t>
  </si>
  <si>
    <t>12,30 2024.01.11</t>
  </si>
  <si>
    <t>ТП-24,33,44,14,26,12,22,29,85,53,19,31,36 абон.-91,63</t>
  </si>
  <si>
    <t>Акт №1 от 11.01.24</t>
  </si>
  <si>
    <t xml:space="preserve">РТП-61, РУ-10кВ ,яч.3,ввод ф.3 ТПС"Киржач" </t>
  </si>
  <si>
    <t>13,10 2024.01.11</t>
  </si>
  <si>
    <t>ТП-61,17,69,70,71,72,73,74,75,76,77,3РУ-10кВ,4РУ-10кВ</t>
  </si>
  <si>
    <t>Акт №2 от 11.01.24</t>
  </si>
  <si>
    <t xml:space="preserve">РТП-21, РУ-10кВ ,яч.5,ввод ф.2 ТПС"Киржач" </t>
  </si>
  <si>
    <t>12,40 2024.01.11</t>
  </si>
  <si>
    <t>ТП-13,98,121,21,120,18</t>
  </si>
  <si>
    <t>Акт №3 от 11.01.24</t>
  </si>
  <si>
    <t>РТП-21, РУ-10кВ ,яч.8, отх. На ТП-98</t>
  </si>
  <si>
    <t>19,00 2024.01.11</t>
  </si>
  <si>
    <t>ТП-98</t>
  </si>
  <si>
    <t>Акт №4 от 11.01.24</t>
  </si>
  <si>
    <t>ТП 55, ф. 3 - ул. Владимирская</t>
  </si>
  <si>
    <t>12,15 2024.01.11</t>
  </si>
  <si>
    <t>№ 557 ж.з. от 11.01.2024</t>
  </si>
  <si>
    <t>ТП 31, ф. 24 - ул. Фрунзе</t>
  </si>
  <si>
    <t>12,25 2024.01.11</t>
  </si>
  <si>
    <t>14,35 2024.01.11</t>
  </si>
  <si>
    <t>№ 558 ж.з. от 11.01.2024</t>
  </si>
  <si>
    <t>ф.21 ТПС "Петушки"</t>
  </si>
  <si>
    <t>18,15 2024.01.11</t>
  </si>
  <si>
    <t>КТП-20, КТП-1, КТП-16, КТП-36, ТП-50</t>
  </si>
  <si>
    <t>№2, 11.01.2024</t>
  </si>
  <si>
    <t>ТП 62, ф. 4 - ул. Загорского</t>
  </si>
  <si>
    <t>14,10 2024.01.11</t>
  </si>
  <si>
    <t>14,50 2024.01.11</t>
  </si>
  <si>
    <t>№ 559 ж.з. от 11.01.2024</t>
  </si>
  <si>
    <t>ТП-29, РУ-0,4кВ ,яч3, ф.ул. Гражданская</t>
  </si>
  <si>
    <t>19,30 2024.01.11</t>
  </si>
  <si>
    <t>фаза -В- ВЛ-0,4кВ ул. Гражданская, Денисенко,Совхозная</t>
  </si>
  <si>
    <t>Акт №5 от 11.01.24</t>
  </si>
  <si>
    <t>3.4.12</t>
  </si>
  <si>
    <t>15,40 2024.01.11</t>
  </si>
  <si>
    <t>16,15 2024.01.11</t>
  </si>
  <si>
    <t>№ 560 ж.з. от 11.01.2024</t>
  </si>
  <si>
    <t>ЦРП АО БЭЗ ТП 1, ф. 19 - ул. Вокзальная</t>
  </si>
  <si>
    <t>18,00 2024.01.11</t>
  </si>
  <si>
    <t>21,20 2024.01.11</t>
  </si>
  <si>
    <t>№ 561 ж.з. от 11.01.2024</t>
  </si>
  <si>
    <t>18,25 2024.01.11</t>
  </si>
  <si>
    <t>18,45 2024.01.11</t>
  </si>
  <si>
    <t>№ 563 ж.з. от 11.01.2024</t>
  </si>
  <si>
    <t>22,45 2024.01.11</t>
  </si>
  <si>
    <t>23,40 2024.01.11</t>
  </si>
  <si>
    <t>№ 565 ж.з. от 11.01.2024</t>
  </si>
  <si>
    <t>ТП 62, ф. 1 - ул. Воровского</t>
  </si>
  <si>
    <t>01,15 2024.01.12</t>
  </si>
  <si>
    <t>02,40 2024.01.12</t>
  </si>
  <si>
    <t>№ 566 ж.з. от 11.01.2024</t>
  </si>
  <si>
    <t>АО ОРЭС РЭС г. Владимир ПО г. Судогда</t>
  </si>
  <si>
    <t xml:space="preserve">П/С Андреево Ф-1006 </t>
  </si>
  <si>
    <t>01,30 2024.01.12</t>
  </si>
  <si>
    <t>05,55 2024.01.12</t>
  </si>
  <si>
    <t>ТП-15.16.22.Биокотельная</t>
  </si>
  <si>
    <t>№1 12.01.2024. лист.№122 ОПЖ</t>
  </si>
  <si>
    <t>07,12 2024.01.12</t>
  </si>
  <si>
    <t>ТП-22</t>
  </si>
  <si>
    <t>Ф-1015 участок от ТП-75 до ТП-117</t>
  </si>
  <si>
    <t>01,50 2024.01.12</t>
  </si>
  <si>
    <t>10,50 2024.01.12</t>
  </si>
  <si>
    <t>ТП -67,102,117</t>
  </si>
  <si>
    <t>акт № 3 от 12.01.24 г</t>
  </si>
  <si>
    <t>Ф-1015 от П.С. Собинка</t>
  </si>
  <si>
    <t>03,40 2024.01.12</t>
  </si>
  <si>
    <t>ТП 111,57,10,11,12,41,73,74,75, 88, 117,6,8,58,152</t>
  </si>
  <si>
    <t>орг 1</t>
  </si>
  <si>
    <t>РП</t>
  </si>
  <si>
    <t>ПС Владимирсккая-750 ф.Ю-2 РП30 ТП683</t>
  </si>
  <si>
    <t>03,33 2024.01.12</t>
  </si>
  <si>
    <t>04,05 2024.01.12</t>
  </si>
  <si>
    <t>КТП683, КТП680, ТП625, КТП633, КТП629, КТП630, КТП660, КТП631, КТП632, КТП662, КТП640, КТП528, КТП681, КТП549, КТП634, ТП627, КТП636, КТП662, КТП677, ТП645</t>
  </si>
  <si>
    <t>кот.-1</t>
  </si>
  <si>
    <t>12.01.24 акт №9 стр.141 ОЖ</t>
  </si>
  <si>
    <t>ПС Семязино ф.6302 РП22 ТП397,
ТП28 - ТП221</t>
  </si>
  <si>
    <t>21,20 2024.01.13</t>
  </si>
  <si>
    <t>22,30 2024.01.13</t>
  </si>
  <si>
    <t>ТП937, ТП437, ТП189, ТП221, ТП28, ТП288, ТП269, ТП551, ТП26, ТП388, ТП307, ТП222</t>
  </si>
  <si>
    <t>кот.-2, вод.-1</t>
  </si>
  <si>
    <t>13.01.24, акт №10, стр.143 ОЖ</t>
  </si>
  <si>
    <t>ПС Юрьевец ф.105 РП28 ТП609:
РП28 - ТП609</t>
  </si>
  <si>
    <t>22,35 2024.01.13</t>
  </si>
  <si>
    <t>23,10 2024.01.13</t>
  </si>
  <si>
    <t>ТП609, ТП648, ТП641, ТП685, ТП661</t>
  </si>
  <si>
    <t>м.у.-1, кот.-1, КНС-1</t>
  </si>
  <si>
    <t>13.01.24, акт №11, стр.143 ОЖ</t>
  </si>
  <si>
    <t>ТП-6 Ф-2 ул. Горького д.1</t>
  </si>
  <si>
    <t>22,20 2024.01.14</t>
  </si>
  <si>
    <t>22,55 2024.01.14</t>
  </si>
  <si>
    <t>14.01.2024г., акт № 2</t>
  </si>
  <si>
    <t>КТП-204 (Першино), РУ-0,4кВ , групповой выключатель ВР-630А</t>
  </si>
  <si>
    <t>09,00 2024.01.15</t>
  </si>
  <si>
    <t>17,10 2024.01.15</t>
  </si>
  <si>
    <t>КТП-204</t>
  </si>
  <si>
    <t>Акт №6 от 15.01.24</t>
  </si>
  <si>
    <t>ТП-3 РУ-0,4кВ Ф.1 "ул. 3-я Пятилетка(нечётная), пер.Гоголя"</t>
  </si>
  <si>
    <t>10,43 2024.01.15</t>
  </si>
  <si>
    <t>11,10 2024.01.15</t>
  </si>
  <si>
    <t>ТП-3 ВЛ-0,4кВ ф.1</t>
  </si>
  <si>
    <t>ОЖ- лист 08 15.01.2024</t>
  </si>
  <si>
    <t>ф.1015 КЛ-10кВ ТП№30-КТП№6</t>
  </si>
  <si>
    <t>20,40 2024.01.15</t>
  </si>
  <si>
    <t>00,45 2024.01.16</t>
  </si>
  <si>
    <t>КТП-21 т2, ТП-31 т1, ТП-14, ТП-39 т1, ТП-30, КТП-6, КТП-5, КТП-26, КТП-7.1, КТП-7.2</t>
  </si>
  <si>
    <t>орг.-2</t>
  </si>
  <si>
    <t>м.у.-1</t>
  </si>
  <si>
    <t>№3, 16.01.2024</t>
  </si>
  <si>
    <t>4.11</t>
  </si>
  <si>
    <t>ПС 750-Владимирская ф.Ю-1 РП30 ТП628</t>
  </si>
  <si>
    <t>09,00 2024.01.16</t>
  </si>
  <si>
    <t>14,00 2024.01.16</t>
  </si>
  <si>
    <t>ТП639, ТП694, ТП653</t>
  </si>
  <si>
    <t>ПС "750 Владимирская" ф. 1004 ТП 522</t>
  </si>
  <si>
    <t>10,20 2024.01.16</t>
  </si>
  <si>
    <t>11,26 2024.01.16</t>
  </si>
  <si>
    <t>ТП 522, 525,524</t>
  </si>
  <si>
    <t>кот-1, шк.-1, д.с.-2</t>
  </si>
  <si>
    <t>16.01.2024,акт №12 стр. 145 ОЖ</t>
  </si>
  <si>
    <t>ТП-49 ВЛ-0,4кВ ф.22</t>
  </si>
  <si>
    <t>10,00 2024.01.17</t>
  </si>
  <si>
    <t>12,00 2024.01.17</t>
  </si>
  <si>
    <t>ВЛ-10 кВ от РП "ОСВАР" до ТП-Очистных ВКХ (ЛЭП-2)</t>
  </si>
  <si>
    <t>15,10 2024.01.17</t>
  </si>
  <si>
    <t>16,20 2024.01.17</t>
  </si>
  <si>
    <t>ТП-77, ТП-67, ТП-68, ТП-99</t>
  </si>
  <si>
    <t xml:space="preserve"> кот.-1.</t>
  </si>
  <si>
    <t>акт 1/1 от 17.01.2024 , запись в оперативном журнале</t>
  </si>
  <si>
    <t>ЦРП АО БЭЗ ТП 5, ф. 4 - ул. Ленина</t>
  </si>
  <si>
    <t>19,15 2024.01.18</t>
  </si>
  <si>
    <t>21,10 2024.01.18</t>
  </si>
  <si>
    <t>ЦРП АО БЭЗ ТП 5 ф. 4 - ул. Ленина</t>
  </si>
  <si>
    <t>№ 569 ж.з. от 18.01.2024</t>
  </si>
  <si>
    <t>ТП-152 РУ-0,4кВ, ул.Зои Космодемьянской д.11</t>
  </si>
  <si>
    <t>21,30 2024.01.18</t>
  </si>
  <si>
    <t>12,00 2024.01.19</t>
  </si>
  <si>
    <t>ТП-152</t>
  </si>
  <si>
    <t>18.01.24 №3</t>
  </si>
  <si>
    <t>ЦРП АО БЭЗ ТП Поселок, ф. 13 - ул. Лесная</t>
  </si>
  <si>
    <t>22,25 2024.01.18</t>
  </si>
  <si>
    <t>22,45 2024.01.18</t>
  </si>
  <si>
    <t>№ 571 ж.з. от 18.01.2024</t>
  </si>
  <si>
    <t xml:space="preserve">П/С Воровского Ф-1003 </t>
  </si>
  <si>
    <t>07,10 2024.01.19</t>
  </si>
  <si>
    <t>08,49 2024.01.19</t>
  </si>
  <si>
    <t>ТП-1.3.6</t>
  </si>
  <si>
    <t>№ 2 19.01.2024. лист.№124 ОПЖ</t>
  </si>
  <si>
    <t>10,00 2024.01.19</t>
  </si>
  <si>
    <t>ТП-57, РУ-0,4 кВ, ТМ</t>
  </si>
  <si>
    <t>19,00 2024.01.19</t>
  </si>
  <si>
    <t>20,15 2024.01.19</t>
  </si>
  <si>
    <t>ТП-57, ТМ</t>
  </si>
  <si>
    <t>19.01.2024, №4</t>
  </si>
  <si>
    <t>Ф-1010 П/СБараки пВяткино</t>
  </si>
  <si>
    <t>02,45 2024.01.20</t>
  </si>
  <si>
    <t>06,58 2024.01.20</t>
  </si>
  <si>
    <t>ТП-4.5.2СШ</t>
  </si>
  <si>
    <t>№ 3 20.01.2024. лист.№124 ОПЖ</t>
  </si>
  <si>
    <t>ПС ВЭМЗ ф.715 РП 6, ПС ВЭМЗ - РП 6 ф.715</t>
  </si>
  <si>
    <t>04,30 2024.01.21</t>
  </si>
  <si>
    <t>05,18 2024.01.21</t>
  </si>
  <si>
    <t>ТП 562, 119, 126, 561, 220, 187, 200, 191, 34, 74, 149, 598, 429, 110, 40, 24, 81, 128, 15, 102, 61, 279</t>
  </si>
  <si>
    <t>м.у.-3, д.с.-1</t>
  </si>
  <si>
    <t>21.01.2024, №14, ОЖ стр.151</t>
  </si>
  <si>
    <t>3.4.8.1</t>
  </si>
  <si>
    <t>ТП 14 Ф. ул. Спасская к д.12</t>
  </si>
  <si>
    <t>06,40 2024.01.21</t>
  </si>
  <si>
    <t>07,20 2024.01.21</t>
  </si>
  <si>
    <t>КЛ ф. Спасская</t>
  </si>
  <si>
    <t>21.01.2024, стр 271 ОЖ</t>
  </si>
  <si>
    <t>ТП 8, ф. 9 - ул. Металлургов, 23</t>
  </si>
  <si>
    <t>09,00 2024.01.22</t>
  </si>
  <si>
    <t>10,40 2024.01.22</t>
  </si>
  <si>
    <t>№ 573 ж.з. от 22.01.2024</t>
  </si>
  <si>
    <t>ПС "Гороховец" Ф-614</t>
  </si>
  <si>
    <t>14,15 2024.01.22</t>
  </si>
  <si>
    <t>15,10 2024.01.22</t>
  </si>
  <si>
    <t>ТП-5, 23,33</t>
  </si>
  <si>
    <t>АКТ-01 ОЖ- лист 10 22.01.2024</t>
  </si>
  <si>
    <t>ТП-95, РУ-0,4кВ, яч. №3</t>
  </si>
  <si>
    <t>07,00 2024.01.23</t>
  </si>
  <si>
    <t>10,20 2024.01.23</t>
  </si>
  <si>
    <t>ВЛ-0,4кВ ул, Мичурина, Пархоменко, Десантников</t>
  </si>
  <si>
    <t>Акт №7 от 23.01.24</t>
  </si>
  <si>
    <t>ТП-30 РУ-0,4кВ Ф.4 "ИП Мочёнов"</t>
  </si>
  <si>
    <t>09,15 2024.01.23</t>
  </si>
  <si>
    <t>09,30 2024.01.23</t>
  </si>
  <si>
    <t>ТП-30 ВЛ-0,4кВ ф.4</t>
  </si>
  <si>
    <t>ОЖ- лист 06 23.01.2024</t>
  </si>
  <si>
    <t>РП-5 Радугаэнерго Ф-РП-5 Радугаэнерго</t>
  </si>
  <si>
    <t>10,00 2024.01.23</t>
  </si>
  <si>
    <t>14,00 2024.01.23</t>
  </si>
  <si>
    <t>ТП- 4-1</t>
  </si>
  <si>
    <t>23.01.2024. лист.№125 ОПЖ</t>
  </si>
  <si>
    <t>ТП 104 - ул. Хутор Белая Речка</t>
  </si>
  <si>
    <t>11,15 2024.01.23</t>
  </si>
  <si>
    <t>13,30 2024.01.23</t>
  </si>
  <si>
    <t>№ 575 ж.з. от 23.01.2024</t>
  </si>
  <si>
    <t>ТП-15, РУ-0,4кВ, яч. №4</t>
  </si>
  <si>
    <t>10,20 2024.01.24</t>
  </si>
  <si>
    <t>14,00 2024.01.24</t>
  </si>
  <si>
    <t>КЛ 0,4 м-н Кр.Октябрь кв-л Солнечный д.6</t>
  </si>
  <si>
    <t>Акт №8 от 24.01.24</t>
  </si>
  <si>
    <t>Участок Ф-1009   от  ТП-83</t>
  </si>
  <si>
    <t>13,30 2024.01.24</t>
  </si>
  <si>
    <t>15,30 2024.01.24</t>
  </si>
  <si>
    <t>ТП 27,69,37</t>
  </si>
  <si>
    <t>о.ж. лист №183-184</t>
  </si>
  <si>
    <t>РЭС г.Юрьев-Польский</t>
  </si>
  <si>
    <t>ПС  "Юрьев-Польская", ф.1018, "земля" на фидере 10 кВ</t>
  </si>
  <si>
    <t>14,01 2024.01.24</t>
  </si>
  <si>
    <t>14,26 2024.01.24</t>
  </si>
  <si>
    <t>КЛ-10 от РП/СТ до ТП-33, КЛ-10 от ТП-33 до РУ-10 з-да СОМ, ТП-33, РУ-10 кВ завода СОМ</t>
  </si>
  <si>
    <t>24.01.24, лист 31 ОЖ, акт №2/2024</t>
  </si>
  <si>
    <t>п/с Андреево Ф-1001</t>
  </si>
  <si>
    <t>06,00 2024.01.25</t>
  </si>
  <si>
    <t>06,25 2024.01.25</t>
  </si>
  <si>
    <t>ТП-19.20.21.18</t>
  </si>
  <si>
    <t>№ 4 25.01.2024. лист.№126 ОПЖ</t>
  </si>
  <si>
    <t>ТП-13, РУ-0,4кВ, яч. №10</t>
  </si>
  <si>
    <t>09,30 2024.01.25</t>
  </si>
  <si>
    <t>11,30 2024.01.25</t>
  </si>
  <si>
    <t>ВЛ м-н Кр.Октябрь, ул. Фурманова, д.24</t>
  </si>
  <si>
    <t>Акт №9 от 25.01.24</t>
  </si>
  <si>
    <t>ПС "Восточная" ф.6106, ЦРП-3, 2 СШ, РП-5, ф.694</t>
  </si>
  <si>
    <t>10,30 2024.01.25</t>
  </si>
  <si>
    <t>ф.6106, ф.694, ТП-163, 186, 223, 21, 8, 90, 155, 9, 62, 209, 210, 100, 131, ТП-204, 217 (абонентская)</t>
  </si>
  <si>
    <t>кот.-4, КНС-1, шк.-1, д.с.-3</t>
  </si>
  <si>
    <t>25.01.2024, №5</t>
  </si>
  <si>
    <t>ТП 91, ф. 1 - ул. Ломако,  60</t>
  </si>
  <si>
    <t>12,00 2024.01.25</t>
  </si>
  <si>
    <t>12,30 2024.01.25</t>
  </si>
  <si>
    <t>ТП 91, ф. 1 - ул. Ломако, 60</t>
  </si>
  <si>
    <t>№ 576 ж.з. от 25.01.2024</t>
  </si>
  <si>
    <t>г.Лакинск ТП-46</t>
  </si>
  <si>
    <t>14,00 2024.01.25</t>
  </si>
  <si>
    <t>16,00 2024.01.25</t>
  </si>
  <si>
    <t>ТП -46</t>
  </si>
  <si>
    <t>о.ж. лист №126</t>
  </si>
  <si>
    <t>ТП 77, ф. 4 - ул. Мичурина, 7</t>
  </si>
  <si>
    <t>18,00 2024.01.25</t>
  </si>
  <si>
    <t>12,00 2024.01.26</t>
  </si>
  <si>
    <t>№ 577 ж.з. от 25.01.2024</t>
  </si>
  <si>
    <t>ПС Тяговая ф.9</t>
  </si>
  <si>
    <t>21,05 2024.01.25</t>
  </si>
  <si>
    <t>03,24 2024.01.26</t>
  </si>
  <si>
    <t>ТП 817, ТП 656</t>
  </si>
  <si>
    <t>25.01.2024, №15, стр. 156 ОЖ</t>
  </si>
  <si>
    <t>ПС  "Юрьев-Польская", ф.1001,  КЛ-10 кВ от  РП/СТ-110/35/10 до ТП-33</t>
  </si>
  <si>
    <t>01,35 2024.01.26</t>
  </si>
  <si>
    <t>03,12 2024.01.26</t>
  </si>
  <si>
    <t>ТП-33, 16, 52, 53, 54, РУ-ВЗ</t>
  </si>
  <si>
    <t>26.01.24, стр.32 ОЖ, акт №3/2024</t>
  </si>
  <si>
    <t>КТП-735 ВЛ-0,4кВ ф.1 "Вокзальная левая", ф.2. "Вокзальная правая"</t>
  </si>
  <si>
    <t>09,00 2024.01.26</t>
  </si>
  <si>
    <t>10,00 2024.01.26</t>
  </si>
  <si>
    <t>КТП-735 ВЛ-0,4кВ ф.1 "Вокзальная левая", ф.2. "Вокзальная правая</t>
  </si>
  <si>
    <t>п. Городищи ТП-5 ВЛ-0,4кВ ф.5 "Октябрьская"</t>
  </si>
  <si>
    <t>11,00 2024.01.26</t>
  </si>
  <si>
    <t>ТП-5 ВЛ-0,4кВ ф.5 "Октябрьская</t>
  </si>
  <si>
    <t>КВЛ-10 кВ Ф-25 от РП-1</t>
  </si>
  <si>
    <t>23,45 2024.01.26</t>
  </si>
  <si>
    <t>01,42 2024.01.27</t>
  </si>
  <si>
    <t>РП-1 СШ-2 Ф-25 КВЛ ТП-19,32,34,35,44,46,48. ТП-АТП-724</t>
  </si>
  <si>
    <t>26.01.2024г., АКТ №3</t>
  </si>
  <si>
    <t>16,00 2024.01.27</t>
  </si>
  <si>
    <t>РП-1 СШ-2 Ф-25 КВЛ 32,34,35,44 ТП-АТП-724</t>
  </si>
  <si>
    <t>КТП 863 с. Сновицы ул. Юрьевская 1 б</t>
  </si>
  <si>
    <t>03,00 2024.01.27</t>
  </si>
  <si>
    <t>09,50 2024.01.27</t>
  </si>
  <si>
    <t>КТП 863</t>
  </si>
  <si>
    <t>27.01.2024, №17 , стр.157 ОЖ</t>
  </si>
  <si>
    <t>ПС 750-Владимирская ф.Ю-1 РП30 к ТП618,
ТП 663 - ТП 682</t>
  </si>
  <si>
    <t>05,35 2024.01.27</t>
  </si>
  <si>
    <t>08,10 2024.01.27</t>
  </si>
  <si>
    <t>ТП618, ТП637, ТП682, ТП663, ТП658, ТП610, ТП СНТ Искра</t>
  </si>
  <si>
    <t>27.01.2024 №16 , стр.157 ОЖ</t>
  </si>
  <si>
    <t>ТП-14, РУ-0,4кВ, яч. №2</t>
  </si>
  <si>
    <t>13,10 2024.01.28</t>
  </si>
  <si>
    <t>14,00 2024.01.28</t>
  </si>
  <si>
    <t>ВЛ ул. Свобода, д.18</t>
  </si>
  <si>
    <t>Акт №10 от 28.01.24</t>
  </si>
  <si>
    <t>3.4.8.2</t>
  </si>
  <si>
    <t>15,35 2024.01.28</t>
  </si>
  <si>
    <t>16,50 2024.01.28</t>
  </si>
  <si>
    <t>26.01.2024г., ОЖ стр.291</t>
  </si>
  <si>
    <t>ТП-7, РУ-0,4кВ, яч. №1</t>
  </si>
  <si>
    <t>16,00 2024.01.28</t>
  </si>
  <si>
    <t>17,05 2024.01.28</t>
  </si>
  <si>
    <t>ВЛ ул. Некрасовская, д.8</t>
  </si>
  <si>
    <t>Акт №11 от 28.01.24</t>
  </si>
  <si>
    <t>ТП 262,
ул.Балакирева, 43-а</t>
  </si>
  <si>
    <t>09,00 2024.01.29</t>
  </si>
  <si>
    <t>15,00 2024.01.29</t>
  </si>
  <si>
    <t>ТП 262 ф."ул.Балакирева, 51, 49, 47</t>
  </si>
  <si>
    <t>10,00 2024.01.29</t>
  </si>
  <si>
    <t>10,30 2024.01.29</t>
  </si>
  <si>
    <t xml:space="preserve">П/С Судогда Ф-101 ТП-30 </t>
  </si>
  <si>
    <t>12,00 2024.01.29</t>
  </si>
  <si>
    <t>ТП-30 ул. 70лет Октября</t>
  </si>
  <si>
    <t>29.01.2024. лист.№127 ОПЖ</t>
  </si>
  <si>
    <t>15,25 2024.01.29</t>
  </si>
  <si>
    <t>15,35 2024.01.29</t>
  </si>
  <si>
    <t>РТП-708 Ф-30 ТП-1,2,6,4,4А,23,49,13,47,11,8А,14,15,16,50,41, КЛ</t>
  </si>
  <si>
    <t>29.01.2024г., акт № 4</t>
  </si>
  <si>
    <t>ТП 243,
ул. Лакина, 137</t>
  </si>
  <si>
    <t>09,00 2024.01.30</t>
  </si>
  <si>
    <t>12,00 2024.01.30</t>
  </si>
  <si>
    <t>ТП 243 РУ-0,4кВ</t>
  </si>
  <si>
    <t>ТП-10 РУ-0,4кВ Ф.3 "ул. Кирова 9,10,11,12,13"</t>
  </si>
  <si>
    <t>14,00 2024.01.30</t>
  </si>
  <si>
    <t>15,10 2024.01.30</t>
  </si>
  <si>
    <t>ТП-10 ВЛ-0,4кВ ф.3</t>
  </si>
  <si>
    <t>ОЖ- лист 11 30.01.2024</t>
  </si>
  <si>
    <t>ТП173 ул. Мира, 70-а</t>
  </si>
  <si>
    <t>14,10 2024.01.30</t>
  </si>
  <si>
    <t>14,40 2024.01.30</t>
  </si>
  <si>
    <t>ТП173 ф."ВЛ ул. Мира; ул. Усти-на-Лабе; ул. Труда</t>
  </si>
  <si>
    <t>30.01.2024, №18, стр.4 ЖЗ</t>
  </si>
  <si>
    <t>ТП-8 РУ-0,4кВ Ф.2 "ул.Л.Толстого; пер.Л.Толстого; ул.Мичурина 1,2,3"</t>
  </si>
  <si>
    <t>16,32 2024.01.30</t>
  </si>
  <si>
    <t>18,00 2024.01.30</t>
  </si>
  <si>
    <t>ТП-8 ВЛ-0,4кВ ф.2</t>
  </si>
  <si>
    <t>18,40 2024.01.30</t>
  </si>
  <si>
    <t>20,00 2024.01.30</t>
  </si>
  <si>
    <t>10,00 2024.01.31</t>
  </si>
  <si>
    <t>12,00 2024.01.31</t>
  </si>
  <si>
    <t>31.01.2024. лист.№128 ОПЖ</t>
  </si>
  <si>
    <t>16,00 2024.02.01</t>
  </si>
  <si>
    <t>17,05 2024.02.01</t>
  </si>
  <si>
    <t>ВЛ ул.Фрунзе д.1</t>
  </si>
  <si>
    <t>Акт №12 от 01.02.24</t>
  </si>
  <si>
    <t xml:space="preserve">г.Лакинск. ТП-27 ф.2  </t>
  </si>
  <si>
    <t>18,00 2024.02.01</t>
  </si>
  <si>
    <t>ТП-27 ф.2</t>
  </si>
  <si>
    <t>Акт №4 от 01.02.24 г</t>
  </si>
  <si>
    <t>10,20 2024.02.02</t>
  </si>
  <si>
    <t>15,20 2024.02.02</t>
  </si>
  <si>
    <t>Акт №5 от 02.02.24 г</t>
  </si>
  <si>
    <t>ТП-37 РУ-0,4кВ Ф.9 "ул. Кутузова, ул.8 Марта, ул. Луговая"</t>
  </si>
  <si>
    <t>11,15 2024.02.02</t>
  </si>
  <si>
    <t>12,15 2024.02.02</t>
  </si>
  <si>
    <t>ТП-37 ВЛ-0,4кВ ф.9</t>
  </si>
  <si>
    <t>ОЖ- лист 12 02.02.2024</t>
  </si>
  <si>
    <t xml:space="preserve"> ТПС"Киржач"Ф.1</t>
  </si>
  <si>
    <t>13,15 2024.02.02</t>
  </si>
  <si>
    <t>18,10 2024.02.02</t>
  </si>
  <si>
    <t>ТП-3,1,55,32,38,41,2,30,19,36,54аб.,96,6,37,5аб.,42,7,90,23,99,56,104,89,119,16,27,48,46,57,58,20аб,43,25,62,15аб,60,13</t>
  </si>
  <si>
    <t>Акт №13 от 02.02.24</t>
  </si>
  <si>
    <t>ТП-5 РУ-0,4кВ Ф.3 "ул. Садовая 3-39; ул.Московская 35-49(не чёт.сторона); ул.Гагарина д.2,6,8,10,12,16,18"</t>
  </si>
  <si>
    <t>14,35 2024.02.02</t>
  </si>
  <si>
    <t>15,00 2024.02.02</t>
  </si>
  <si>
    <t>ТП-5 ВЛ-0,4кВ ф.3</t>
  </si>
  <si>
    <t>Ф-1007 П/С Мошок п.К.Куст</t>
  </si>
  <si>
    <t>14,45 2024.02.02</t>
  </si>
  <si>
    <t>16,10 2024.02.02</t>
  </si>
  <si>
    <t>ТП-1.2.3.4</t>
  </si>
  <si>
    <t>№5 02.02.2022. лист.№128 ОПЖ</t>
  </si>
  <si>
    <t>ПС ВЭМЗ ф.738 ТП428,
ТП245 - ТП428</t>
  </si>
  <si>
    <t>15,03 2024.02.02</t>
  </si>
  <si>
    <t>15,48 2024.02.02</t>
  </si>
  <si>
    <t>ТП245, ТП68, ТП24</t>
  </si>
  <si>
    <t>орг.-1</t>
  </si>
  <si>
    <t>02.02.2024, №20, стр.164</t>
  </si>
  <si>
    <t>16,12 2024.02.02</t>
  </si>
  <si>
    <t>17,24 2024.02.02</t>
  </si>
  <si>
    <t>Акт №6 от 02.02.24 г</t>
  </si>
  <si>
    <t>ПС</t>
  </si>
  <si>
    <t>ф.1006 ТПС "Усад"</t>
  </si>
  <si>
    <t>21,15 2024.02.02</t>
  </si>
  <si>
    <t>23,25 2024.02.02</t>
  </si>
  <si>
    <t>КТП-735</t>
  </si>
  <si>
    <t>№4, 02.02.2024</t>
  </si>
  <si>
    <t>ПС "Восточная", ф.694, РП-5</t>
  </si>
  <si>
    <t>02,50 2024.02.03</t>
  </si>
  <si>
    <t>04,55 2024.02.03</t>
  </si>
  <si>
    <t>ф.694, ТП-210, 100, 131, 209, ТП-236, 204 (абонентские)</t>
  </si>
  <si>
    <t>03.02.2024, №6</t>
  </si>
  <si>
    <t>ЦРП-3, ф.6106, 2 СШ</t>
  </si>
  <si>
    <t>03,30 2024.02.03</t>
  </si>
  <si>
    <t>04,35 2024.02.03</t>
  </si>
  <si>
    <t>ф.6106, ТП-163, 186, 223, 8, 21, 90, 155, 9, 62, ТП-217, 167 (абонентская), КЛ</t>
  </si>
  <si>
    <t>д.с.-3,  кот.-4, шк.-1, КНС-1</t>
  </si>
  <si>
    <t>03.02.2024, №7</t>
  </si>
  <si>
    <t>ТП-47,РУ-0.4кВ,ф.ул.Расковой</t>
  </si>
  <si>
    <t>07,15 2024.02.03</t>
  </si>
  <si>
    <t>10,30 2024.02.03</t>
  </si>
  <si>
    <t>ТП-47,РУ-0.4кВ,ф.ул.Расковой д.9</t>
  </si>
  <si>
    <t>Акт №14 от 03.02.24</t>
  </si>
  <si>
    <t>3.4.12.1</t>
  </si>
  <si>
    <t>АО "ОРЭС - Владимирская область" РЭС г. Гусь-Хрустальный</t>
  </si>
  <si>
    <t xml:space="preserve">РП 2 от Т.О. отключился ВВ 10 кВ ф. 222 в сторону ТП 60 </t>
  </si>
  <si>
    <t>08,23 2024.02.03</t>
  </si>
  <si>
    <t>11,05 2024.02.03</t>
  </si>
  <si>
    <t>ТП 60 Т-2; ТП 15 Т-1; ТП 5; ТП 43 Т-1; ТП 10; ТП 95 Т-1;ТП 58; ТП 93 Т-2; ТП 7; ТП 26 Т-1</t>
  </si>
  <si>
    <t xml:space="preserve">котельная-1; скважина -1; школа -1; больница-2. </t>
  </si>
  <si>
    <t>03.02.2024, ОЖ л. 52, акт 01/02</t>
  </si>
  <si>
    <t xml:space="preserve">РП 2  от " земли" отключили ВВ 10 кВ ф. 212 в сторону ТП 15 </t>
  </si>
  <si>
    <t>11,27 2024.02.03</t>
  </si>
  <si>
    <t>17,52 2024.02.03</t>
  </si>
  <si>
    <t>ТП 15 Т-2; ТП 144; ТП 41 Т-1; ТП 43 Т-2; ТП 95 Т-2; ТП 140</t>
  </si>
  <si>
    <t>школа-1; д.с.-2.</t>
  </si>
  <si>
    <t>03.02.2024, ОЖ л. 53, акт 02/02</t>
  </si>
  <si>
    <t>ТП 12, ф. 5 - ул. 5 Декабря</t>
  </si>
  <si>
    <t>16,35 2024.02.04</t>
  </si>
  <si>
    <t>18,45 2024.02.04</t>
  </si>
  <si>
    <t>№ 584 ж.з. от 04.02.2024</t>
  </si>
  <si>
    <t xml:space="preserve">г.Лакинск. ТП-26 ф.5  </t>
  </si>
  <si>
    <t>08,20 2024.02.05</t>
  </si>
  <si>
    <t>10,20 2024.02.05</t>
  </si>
  <si>
    <t>ТП-26 ф.5</t>
  </si>
  <si>
    <t>Акт №7 от 05.02.24 г</t>
  </si>
  <si>
    <t>КТП-5 РУ-10кВ 1СШ</t>
  </si>
  <si>
    <t>08,30 2024.02.05</t>
  </si>
  <si>
    <t>10,30 2024.02.05</t>
  </si>
  <si>
    <t>КТП-26, КТП-32</t>
  </si>
  <si>
    <t>ТП356,
ул. Жуковского, 8</t>
  </si>
  <si>
    <t>09,00 2024.02.05</t>
  </si>
  <si>
    <t>15,00 2024.02.05</t>
  </si>
  <si>
    <t>ТП356 ф."ул.Юбилейная,6,2</t>
  </si>
  <si>
    <t>РП-1</t>
  </si>
  <si>
    <t>03,36 2024.02.06</t>
  </si>
  <si>
    <t>04,22 2024.02.06</t>
  </si>
  <si>
    <t>РП-1 ТП-1,2,36,38,8А,14,15,16,33,27,50,38,50,8,24,37,5а,9а,10,18,31,724,19,46,48,32,44,32,34,35 КЛ</t>
  </si>
  <si>
    <t>ш.к.-1, вод.-1, д.с.-1, кот.-2</t>
  </si>
  <si>
    <t>06.02.2024г., акт № 5</t>
  </si>
  <si>
    <t>4.11, 4.20</t>
  </si>
  <si>
    <t>ПС Кольчугино, ф. 637 - ТП 67</t>
  </si>
  <si>
    <t>08,54 2024.02.06</t>
  </si>
  <si>
    <t>10,42 2024.02.06</t>
  </si>
  <si>
    <t>ТП 65, 15, НДМ, 104, 73, 46, 27, 67, Арасан, 10 Т2, 78 Т2, 28, 58, 9А, 11, 54, 5, 63а, 59, 48, 106, 51А, 51, 18, 62, 59А, 36, 42, 42А, 91, 103, 29, 96, 21</t>
  </si>
  <si>
    <t>стр. 84 О.Ж. от 06.02.2024г., акт 02</t>
  </si>
  <si>
    <t xml:space="preserve">РП 2 от Т.О. отключился ВВ 10 кВ ф. 209 в сторону ТП 74 </t>
  </si>
  <si>
    <t>10,45 2024.02.06</t>
  </si>
  <si>
    <t>13,15 2024.02.06</t>
  </si>
  <si>
    <t>ТП-74; ТП-72 (Т-1); ТП-73;ТП-75;ТП-72 (Т-2); ТП-62 (Т-1); ТП-60 (Т-2)</t>
  </si>
  <si>
    <t xml:space="preserve">котельная-3; скважина -3; школа -2; детс. сад- 4; больница-2. </t>
  </si>
  <si>
    <t>06.02.2024, ОЖ л. 57, акт 03/02</t>
  </si>
  <si>
    <t xml:space="preserve">РП 2 от Т.О. отключился ВВ 10 кВ ф. 210 в сторону ТП 54  </t>
  </si>
  <si>
    <t>ТП-54; ТП-59 (Т-2); ТП-86 (Т-2)</t>
  </si>
  <si>
    <t>котельная-1; скважина-1; школа-1.</t>
  </si>
  <si>
    <t>06.02.2024, ОЖ л. 57, акт 04/02</t>
  </si>
  <si>
    <t>г.Лакинск. Участок ф.1013 от РП3.</t>
  </si>
  <si>
    <t>14,00 2024.02.06</t>
  </si>
  <si>
    <t>16,00 2024.02.06</t>
  </si>
  <si>
    <t>о.ж. лист №140</t>
  </si>
  <si>
    <t>ТПС "Киржач" Ф №2</t>
  </si>
  <si>
    <t>09,35 2024.02.09</t>
  </si>
  <si>
    <t>11,45 2024.02.09</t>
  </si>
  <si>
    <t>ТП-21,18аб.,120,98,13,121</t>
  </si>
  <si>
    <t>Акт №16 от 09.02.24</t>
  </si>
  <si>
    <t>ТПС "Киржач" Ф №12</t>
  </si>
  <si>
    <t>12,45 2024.02.09</t>
  </si>
  <si>
    <t>ТП-119,24,33,44,14,26,12,22,29,85,53,абон.-91,63</t>
  </si>
  <si>
    <t>Акт №15 от 09.02.24</t>
  </si>
  <si>
    <t>21,40 2024.02.10</t>
  </si>
  <si>
    <t>23,30 2024.02.10</t>
  </si>
  <si>
    <t>№ 586 ж.з. от 10.02.2024</t>
  </si>
  <si>
    <t xml:space="preserve">ПС Химзаводская ф.610 РП10,
ПС Химзаводская - РП10 ф.610 </t>
  </si>
  <si>
    <t>07,45 2024.02.12</t>
  </si>
  <si>
    <t>07,48 2024.02.12</t>
  </si>
  <si>
    <t>РП10, ТП486, ТП481, ТП518, ТП438, ТП423, КТП67, ТП356, ТП348, ТП364, ТП373, ТП66</t>
  </si>
  <si>
    <t>кот.-2</t>
  </si>
  <si>
    <t>12.02.2024, №21, стр.173</t>
  </si>
  <si>
    <t xml:space="preserve">ТП414, </t>
  </si>
  <si>
    <t>09,00 2024.02.12</t>
  </si>
  <si>
    <t>17,00 2024.02.12</t>
  </si>
  <si>
    <t>ТП414 ф."ул. Безыменского, 13б-13а</t>
  </si>
  <si>
    <t>ТП414, ул.Безыменского, 13а - 13б</t>
  </si>
  <si>
    <t>10,00 2024.02.12</t>
  </si>
  <si>
    <t>ПС №10 "Красный угол" Ф№1</t>
  </si>
  <si>
    <t>18,11 2024.02.12</t>
  </si>
  <si>
    <t>18,31 2024.02.12</t>
  </si>
  <si>
    <t>ТП-64, 66, 68</t>
  </si>
  <si>
    <t>Акт № 17 от 12.02.24</t>
  </si>
  <si>
    <t>ТП-3 РУ-0,4кВ Ф.4 "ул. Луначарского"</t>
  </si>
  <si>
    <t>08,50 2024.02.13</t>
  </si>
  <si>
    <t>10,50 2024.02.13</t>
  </si>
  <si>
    <t>ТП-3 ВЛ-0,4кВ ф.4</t>
  </si>
  <si>
    <t>ОЖ- лист 13 13.02.2024</t>
  </si>
  <si>
    <t>ТП-1 РУ-0,4кВ Ф.4 "РЩТП 1.2.1 (ул.Ленина д.66 чет.сторона)"</t>
  </si>
  <si>
    <t>14,00 2024.02.13</t>
  </si>
  <si>
    <t>14,40 2024.02.13</t>
  </si>
  <si>
    <t>РЩТП-1.2.2</t>
  </si>
  <si>
    <t>ОЖ- лист 13 12.02.2024</t>
  </si>
  <si>
    <t>14,10 2024.02.13</t>
  </si>
  <si>
    <t>14,20 2024.02.13</t>
  </si>
  <si>
    <t>КТП913, Владимирская обл., Суздальский р-он, в районе реки Содышка (СНТ"Родничок")</t>
  </si>
  <si>
    <t>09,00 2024.02.14</t>
  </si>
  <si>
    <t>17,00 2024.02.14</t>
  </si>
  <si>
    <t>КТП913</t>
  </si>
  <si>
    <t>ПС Сунгирь ф.1020 РП33 ТП286,
ТП 286-ТП 305</t>
  </si>
  <si>
    <t>15,25 2024.02.14</t>
  </si>
  <si>
    <t>16,50 2024.02.14</t>
  </si>
  <si>
    <t>ТП286, ТП305, ТП265, ТП289, ТП300</t>
  </si>
  <si>
    <t>14.02.2024, №22, стр.175</t>
  </si>
  <si>
    <t>ПС "Гороховец" Ф-615</t>
  </si>
  <si>
    <t>10,00 2024.02.15</t>
  </si>
  <si>
    <t>12,50 2024.02.15</t>
  </si>
  <si>
    <t>ТП-30</t>
  </si>
  <si>
    <t>ОЖ- лист 14 15.02.2024</t>
  </si>
  <si>
    <t>г.Собинка ТП-8 Ф.1</t>
  </si>
  <si>
    <t>10,30 2024.02.15</t>
  </si>
  <si>
    <t>11,30 2024.02.15</t>
  </si>
  <si>
    <t>ВЛ- 0,4 кВ ф.1</t>
  </si>
  <si>
    <t>о.ж. лист №150</t>
  </si>
  <si>
    <t xml:space="preserve">ТП 94, ф. 7 - ул. 3 Интернационала, ларек "Шаурма" </t>
  </si>
  <si>
    <t>12,45 2024.02.15</t>
  </si>
  <si>
    <t>13,45 2024.02.15</t>
  </si>
  <si>
    <t>ТП 94, ф. 7 - ул. 3 Интернационала</t>
  </si>
  <si>
    <t>№ 588 ж.з. от 15.02.2024</t>
  </si>
  <si>
    <t>КЛ- 0,4 кВ от ТП-69 до дома №22 по 3-му Чапаевскому пер.</t>
  </si>
  <si>
    <t>15,20 2024.02.15</t>
  </si>
  <si>
    <t>16,00 2024.02.15</t>
  </si>
  <si>
    <t>КЛ- 0,4 кВ от ТП-69 до дома №22 по 3-му Чапаевскому пер</t>
  </si>
  <si>
    <t>2/1 от 15.02.2024, запись в оперативном журнале</t>
  </si>
  <si>
    <t>ТП-15а ф.2 ул. Ватутина д.25,27</t>
  </si>
  <si>
    <t>22,15 2024.02.16</t>
  </si>
  <si>
    <t>10,50 2024.02.17</t>
  </si>
  <si>
    <t>ТП-15-а, ВЛ</t>
  </si>
  <si>
    <t>16.02.2024, стр. 226, АЖ, №9</t>
  </si>
  <si>
    <t>ТП 31 Ф. ул. Новая</t>
  </si>
  <si>
    <t>14,35 2024.02.17</t>
  </si>
  <si>
    <t>15,40 2024.02.17</t>
  </si>
  <si>
    <t>ВЛ ф. ул. Новая</t>
  </si>
  <si>
    <t>17.02.2024, стр 287 ОЖ</t>
  </si>
  <si>
    <t>ТП 62, ф. 1 - ул. Скрябина, 65</t>
  </si>
  <si>
    <t>17,00 2024.02.17</t>
  </si>
  <si>
    <t>17,46 2024.02.17</t>
  </si>
  <si>
    <t>№ 589 ж.з. от 17.02.2024</t>
  </si>
  <si>
    <t>17,30 2024.02.17</t>
  </si>
  <si>
    <t>19,43 2024.02.17</t>
  </si>
  <si>
    <t>№ 590 ж.з. от 17.02.2024</t>
  </si>
  <si>
    <t>4.3</t>
  </si>
  <si>
    <t>ПС "Юрьевец" ф.105 РП28 ТП609,
ТП609 - ТП648; ТП641 - ТП685</t>
  </si>
  <si>
    <t>01,40 2024.02.18</t>
  </si>
  <si>
    <t>03,10 2024.02.18</t>
  </si>
  <si>
    <t>м.у.-1, кот.-1, КНС -1</t>
  </si>
  <si>
    <t>18.02.2024, №23, №24, стр.179 ОЖ</t>
  </si>
  <si>
    <t>08,10 2024.02.18</t>
  </si>
  <si>
    <t>ТП648</t>
  </si>
  <si>
    <t xml:space="preserve">П/С Судогда Ф-168 </t>
  </si>
  <si>
    <t>05,13 2024.02.19</t>
  </si>
  <si>
    <t>05,39 2024.02.19</t>
  </si>
  <si>
    <t>ТП-1.6.7.31.10.47.11.21.41.5.4.33</t>
  </si>
  <si>
    <t>№ 6 19.02.2024. лист.№132 ОПЖ</t>
  </si>
  <si>
    <t>Ф-42 от РТП-708 на ТП-28</t>
  </si>
  <si>
    <t>09,15 2024.02.19</t>
  </si>
  <si>
    <t>09,25 2024.02.19</t>
  </si>
  <si>
    <t>ТП-28</t>
  </si>
  <si>
    <t>вод.-1</t>
  </si>
  <si>
    <t>19.02.2024г., акт № 6</t>
  </si>
  <si>
    <t>09,30 2024.02.19</t>
  </si>
  <si>
    <t>11,00 2024.02.19</t>
  </si>
  <si>
    <t>ТП-7.31</t>
  </si>
  <si>
    <t>РЭС г. Радужный</t>
  </si>
  <si>
    <t>ТП-110/10 кВ, шк.41 - ЦРП-9, РУ-10 кВ, к.15</t>
  </si>
  <si>
    <t>11,04 2024.02.19</t>
  </si>
  <si>
    <t>11,34 2024.02.19</t>
  </si>
  <si>
    <t>ТП 16-1, ТП 16-5</t>
  </si>
  <si>
    <t>19.02.2024 Запись в ОЖ: в 11:04-прекращение подачи электроэнергии, в 11:34-электроснабжение восстановлено</t>
  </si>
  <si>
    <t>ТП-25 РУ-0,4кВ Ф.4 "ул. Красноармейская; ул. Лермонтова 2"</t>
  </si>
  <si>
    <t>13,55 2024.02.19</t>
  </si>
  <si>
    <t>14,46 2024.02.19</t>
  </si>
  <si>
    <t>ТП-25 ВЛ-0,4кВ ф.4</t>
  </si>
  <si>
    <t>ОЖ- лист 14 19.02.2024</t>
  </si>
  <si>
    <t>ТП-36 РУ-0,4кВ Ф.4 "ул. Набережная, ул. Фрунзе"</t>
  </si>
  <si>
    <t>09,23 2024.02.20</t>
  </si>
  <si>
    <t>09,53 2024.02.20</t>
  </si>
  <si>
    <t>ТП-36 ВЛ-0,4кВ ф.4</t>
  </si>
  <si>
    <t>ОЖ- лист 15 20.02.2024</t>
  </si>
  <si>
    <t>ТП-157,РУ-0,4 кВ, 1 СШ, ТМ-1</t>
  </si>
  <si>
    <t>09,30 2024.02.20</t>
  </si>
  <si>
    <t>14,00 2024.02.20</t>
  </si>
  <si>
    <t>ТП-157, 1 СШ</t>
  </si>
  <si>
    <t>ПС Западная ф.645 РП22 ТП397,
ТП341-ТП368; ТП397-ТП437</t>
  </si>
  <si>
    <t>12,30 2024.02.20</t>
  </si>
  <si>
    <t>ТП397, ТП437, ТП111, ТП368, ТП341, ТП471, ТП463, ТП382, ТП360, ТП189, ТП122, ТП70, ТП303</t>
  </si>
  <si>
    <t>АТС-1, КНС-1</t>
  </si>
  <si>
    <t>20.02.2024, №25, №26 стр.182 ОЖ</t>
  </si>
  <si>
    <t>ТП315,
ул.Д.Левитана, 3-в</t>
  </si>
  <si>
    <t>13,30 2024.02.20</t>
  </si>
  <si>
    <t>16,00 2024.02.20</t>
  </si>
  <si>
    <t>ТП315 ф."ул.Д.Левитана, 3-в"</t>
  </si>
  <si>
    <t>ТП138 ул.Лакина д.177</t>
  </si>
  <si>
    <t>16,20 2024.02.20</t>
  </si>
  <si>
    <t>16,40 2024.02.20</t>
  </si>
  <si>
    <t>ТП138 РУ-0,4кВ</t>
  </si>
  <si>
    <t>шк.-1</t>
  </si>
  <si>
    <t>20.02.2024, №27, стр.182 ОЖ</t>
  </si>
  <si>
    <t>ПС Тракторная ф.682 РП1 ТП178,
ТП30 - ТП48</t>
  </si>
  <si>
    <t>18,25 2024.02.20</t>
  </si>
  <si>
    <t>ТП178, ТП80, ТП398, ТП48, ТП30, ТП135, ТП422, ТП166</t>
  </si>
  <si>
    <t>АТС-1</t>
  </si>
  <si>
    <t>20.02.2024, №28, стр.182 ОЖ</t>
  </si>
  <si>
    <t>ПС Юрьевец ф.110 ТП604 ТП664,
ТП611 - ТП613 ф.Ю-2</t>
  </si>
  <si>
    <t>07,28 2024.02.21</t>
  </si>
  <si>
    <t>10,45 2024.02.21</t>
  </si>
  <si>
    <t>ТП664, ТП608, ТП611, ТП613, ТП649, ТП679</t>
  </si>
  <si>
    <t>кот.-1, орг.-1</t>
  </si>
  <si>
    <t>21.02.2024, №29, стр.183 ОЖ</t>
  </si>
  <si>
    <t>ТП374,
г. Владимир ул. Толмачевская</t>
  </si>
  <si>
    <t>09,00 2024.02.21</t>
  </si>
  <si>
    <t>12,00 2024.02.21</t>
  </si>
  <si>
    <t>ТП374 РУ-0,4кВ</t>
  </si>
  <si>
    <t>ТП-10 РУ-0,4кВ Ф.2 "Колледж; ул. Мира 1"</t>
  </si>
  <si>
    <t>10,00 2024.02.21</t>
  </si>
  <si>
    <t>10,18 2024.02.21</t>
  </si>
  <si>
    <t>ТП-10 КЛ-0,4кВ ф.2</t>
  </si>
  <si>
    <t>ОЖ- лист 15 21.02.2024</t>
  </si>
  <si>
    <t>ТП-10 РУ-0,4кВ Ф.4 "Общежитие Колледжа"</t>
  </si>
  <si>
    <t>ТП-10 КЛ-0,4кВ ф.4</t>
  </si>
  <si>
    <t>ТП-40, РУ-0,4кВ, яч. №6</t>
  </si>
  <si>
    <t>16,40 2024.02.21</t>
  </si>
  <si>
    <t>17,25 2024.02.21</t>
  </si>
  <si>
    <t>ВЛ ул.Энтузиастов д.15</t>
  </si>
  <si>
    <t>Акт № 18 от 21.02.24</t>
  </si>
  <si>
    <t>ТП-34, РУ-0,4кВ,ф.ул.Чайкиной</t>
  </si>
  <si>
    <t>19,00 2024.02.21</t>
  </si>
  <si>
    <t>20,25 2024.02.21</t>
  </si>
  <si>
    <t>ВЛ улЧайкиной д .4а</t>
  </si>
  <si>
    <t>Акт № 19 от 21.02.24</t>
  </si>
  <si>
    <t>3.4.13.2</t>
  </si>
  <si>
    <t>ТП273, ул.Сако и Ванцети, 35</t>
  </si>
  <si>
    <t>22,00 2024.02.21</t>
  </si>
  <si>
    <t>22,30 2024.02.21</t>
  </si>
  <si>
    <t>ТП273 ф."ул. Сакко-и-Ванцетти</t>
  </si>
  <si>
    <t>21.02.2024, №30, стр.19 ЖЗ</t>
  </si>
  <si>
    <t>ТП502,
ул. Строителей, 10</t>
  </si>
  <si>
    <t>16,55 2024.02.22</t>
  </si>
  <si>
    <t>21,00 2024.02.22</t>
  </si>
  <si>
    <t>ТП502, ввод от ВЛ-0,4кВ на д.10 по ул.Строителей</t>
  </si>
  <si>
    <t>22.02.2024, №31, стр.19 ЖЗ</t>
  </si>
  <si>
    <t>ТП214,
ул. Университетсая,
д. 10 - д. 12</t>
  </si>
  <si>
    <t>14,02 2024.02.23</t>
  </si>
  <si>
    <t>16,00 2024.02.23</t>
  </si>
  <si>
    <t>КЛ-0,4кВ д.10 - д.12 по ул. Университетская</t>
  </si>
  <si>
    <t>23.02.2024, №33, стр.20 ЖЗ</t>
  </si>
  <si>
    <t>ф.1011 ПС "Базовая"</t>
  </si>
  <si>
    <t>16,40 2024.02.23</t>
  </si>
  <si>
    <t>17,45 2024.02.23</t>
  </si>
  <si>
    <t>ТП-4</t>
  </si>
  <si>
    <t>№5, 23.02.2024</t>
  </si>
  <si>
    <t>ТП 5, ф. 9 - ул. Горького, 27</t>
  </si>
  <si>
    <t>07,45 2024.02.24</t>
  </si>
  <si>
    <t>08,40 2024.02.24</t>
  </si>
  <si>
    <t>№ 592 ж.з. от 24.02.2024</t>
  </si>
  <si>
    <t>ПС Тракторная ф.682 РП1 ТП178,
ТП80 - ТП178</t>
  </si>
  <si>
    <t>17,20 2024.02.25</t>
  </si>
  <si>
    <t>18,05 2024.02.25</t>
  </si>
  <si>
    <t>ТП178, ТП398, ТП422, ТП166, ТП80, ТП48, ТП135, ТП30, ТП209, ТП375</t>
  </si>
  <si>
    <t>25.02.2024, №32, стр.178 ОЖ</t>
  </si>
  <si>
    <t>ПС ВЭМЗ ф.715 РП6 ТП149,
РП6 - ТП149</t>
  </si>
  <si>
    <t>00,00 2024.02.27</t>
  </si>
  <si>
    <t>00,55 2024.02.27</t>
  </si>
  <si>
    <t>ТП149, ТП598</t>
  </si>
  <si>
    <t>м.у.-2, орг.-1</t>
  </si>
  <si>
    <t>27.02.2024, №33, стр.188 ОЖ</t>
  </si>
  <si>
    <t>ЦРП-1, ф.612, от ТП-41 до ТП-65, от ТП-132 до ТП-112</t>
  </si>
  <si>
    <t>01,40 2024.02.27</t>
  </si>
  <si>
    <t>04,45 2024.02.27</t>
  </si>
  <si>
    <t>ф.612, ТП-12, 2, 6, 24 (ТМ-1), 270 (ТМ-1), 72, 33, 77, 34, 177, 41, 65, 168, 3, 35, 203, 178, 221, 76, 47, 237, 115, 20, 132, 235, ТП-151, 97, 179, 194, 81 (КЭСР), ТП-112 ,27, 7, 117, 153 (Оборонэнерго), ТП-202, 208, 220, 184 (абонентские)</t>
  </si>
  <si>
    <t>кот.-7, м.у.-4, шк.-1, КНС-1</t>
  </si>
  <si>
    <t>27.02.2024, №10</t>
  </si>
  <si>
    <t>ТП214
ул.Университетская,
д.10, д.12</t>
  </si>
  <si>
    <t>09,00 2024.02.27</t>
  </si>
  <si>
    <t>12,00 2024.02.27</t>
  </si>
  <si>
    <t>ТП214 ф."д.10 - д.12 ул.Университетская</t>
  </si>
  <si>
    <t>09,20 2024.02.27</t>
  </si>
  <si>
    <t>09,26 2024.02.27</t>
  </si>
  <si>
    <t>ОЖ- лист 15 27.02.2024</t>
  </si>
  <si>
    <t>ТП-195,РУ-0,4 кВ, 2 СШ, ТМ-2</t>
  </si>
  <si>
    <t>09,30 2024.02.27</t>
  </si>
  <si>
    <t>15,00 2024.02.27</t>
  </si>
  <si>
    <t>ТП-195, 2 СШ</t>
  </si>
  <si>
    <t>КЛ-6 кВ от ТП-26 до ТП-44</t>
  </si>
  <si>
    <t>09,50 2024.02.27</t>
  </si>
  <si>
    <t>11,25 2024.02.27</t>
  </si>
  <si>
    <t>ТП-26, ТП-44,ТП-МТТ, ТП-89</t>
  </si>
  <si>
    <t>№2/2 от 27.02.2024 г., запись в оперативном журнале</t>
  </si>
  <si>
    <t>ТП 1 Ф.Ямской двор</t>
  </si>
  <si>
    <t>10,00 2024.02.27</t>
  </si>
  <si>
    <t>11,30 2024.02.27</t>
  </si>
  <si>
    <t>КЛ Ф Ямской двор</t>
  </si>
  <si>
    <t>27.02.2024, стр 291 ОЖ</t>
  </si>
  <si>
    <t>ПС ВЭМЗ ф.740 РП6 ТП562,
ТП230 - ТП238</t>
  </si>
  <si>
    <t>10,15 2024.02.27</t>
  </si>
  <si>
    <t>12,15 2024.02.27</t>
  </si>
  <si>
    <t>ТП562, ТП598, ТП225, ТП238, ТП365, ТП145, ТП132, ТП34, ТП411, ТП74, ТП60</t>
  </si>
  <si>
    <t>м.у.-2</t>
  </si>
  <si>
    <t>27.02.2024, №35, стр.189 ОЖ</t>
  </si>
  <si>
    <t>ПС ВЭМЗ ф.715 РП6,
ПС ВЭМЗ - РП6 ф.715 каб.А</t>
  </si>
  <si>
    <t>10,18 2024.02.27</t>
  </si>
  <si>
    <t>11,05 2024.02.27</t>
  </si>
  <si>
    <t>ТП562, ТП598, ТП149, ТП119, ТП126, ТП34, ТП74, ТП582, ТП60, ТП13, ТП110, ТП40, ТП24, ТП68, ТП245, ТП128, ТП15, ТП102, ТП61, ТП828, ТП279</t>
  </si>
  <si>
    <t>м.у.-3</t>
  </si>
  <si>
    <t>27.02.2024, №34, стр.189 ОЖ</t>
  </si>
  <si>
    <t>г.Собинка Ф-1022 от ТП-18 до ТП-4</t>
  </si>
  <si>
    <t>11,00 2024.02.27</t>
  </si>
  <si>
    <t>13,00 2024.02.27</t>
  </si>
  <si>
    <t>ВЛ-10 ТП 18-ТП 4</t>
  </si>
  <si>
    <t>О.Ж.лист № 159</t>
  </si>
  <si>
    <t>РП-2, ф.641, от ТП-126 до ТП-23</t>
  </si>
  <si>
    <t>11,35 2024.02.27</t>
  </si>
  <si>
    <t>13,10 2024.02.27</t>
  </si>
  <si>
    <t>ф.641, ТП-86, 126, 23, 189, 73, 10, 175, 67, 148, 66, 232, 144, 42, 231, 124, 187, КЛ</t>
  </si>
  <si>
    <t>кот.-4, м.у.-2, КНС-2, шк.-2, д.с.-2</t>
  </si>
  <si>
    <t>27.02.2024, №11</t>
  </si>
  <si>
    <t>КЛ-6 кВ от ТП-41 до ТП-72</t>
  </si>
  <si>
    <t>23,30 2024.02.27</t>
  </si>
  <si>
    <t>00,15 2024.02.28</t>
  </si>
  <si>
    <t>ТП-72, ТП-104</t>
  </si>
  <si>
    <t>№2/3 от 28.02.2024 г., запись в оперативном журнале</t>
  </si>
  <si>
    <t>ПС Тракторная ф.608 РП17,
ТП80 - ТП178 ф.609</t>
  </si>
  <si>
    <t>10,47 2024.02.28</t>
  </si>
  <si>
    <t>12,10 2024.02.28</t>
  </si>
  <si>
    <t>ТП461, ТП503, ТП504, ТП546, ТП505, ТП506, РП8, УТТ-4, ТП508, ТП511, ТП507, ТП509, ТП589, ТП590, ТП837, ТП547, РП21, ТП399, ТП439, ТП538, ТП512, ТП701, ТП366, ТП69, ТП218, ТП178, ТП80, ТП398, ТП422, ТП166, ТП48, ТП375, ТП209, ТП30, ТП135</t>
  </si>
  <si>
    <t>орг.-2, кот.-2, м.у.-1</t>
  </si>
  <si>
    <t>28.02.2024, №36, стр.191 ОЖ</t>
  </si>
  <si>
    <t>14,00 2024.02.28</t>
  </si>
  <si>
    <t>ТП508, ТП511, ТП507, ТП509, ТП589, ТП590, ТП837</t>
  </si>
  <si>
    <t>11,15 2024.02.28</t>
  </si>
  <si>
    <t>РП17, ТП461, ТП503, ТП504, ТП546, ТП505, ТП506, РП8, УТТ-4, ТП508, ТП511, ТП507, ТП509, ТП589, ТП590, ТП837, ТП547, РП21, ТП399, ТП439, ТП538, ТП512, ТП701, ТП366, ТП69, ТП218, ТП178, ТП80, ТП398, ТП422, ТП166, ТП48, ТП375, ТП209, ТП30, ТП135</t>
  </si>
  <si>
    <t>орг.-3, кот.-2, м.у.-1</t>
  </si>
  <si>
    <t>ПС Тракторная ф.609 РП1 ТП191,
ТП191 - ТП200</t>
  </si>
  <si>
    <t>13,00 2024.02.28</t>
  </si>
  <si>
    <t>13,45 2024.02.28</t>
  </si>
  <si>
    <t>ТП200, ТП187, ТП220, ТП561</t>
  </si>
  <si>
    <t>орг.-3</t>
  </si>
  <si>
    <t>28.02.2024, №38, стр.192 ОЖ</t>
  </si>
  <si>
    <t>ТП138,
ул.Лакина, 177</t>
  </si>
  <si>
    <t>13,30 2024.02.28</t>
  </si>
  <si>
    <t>16,30 2024.02.28</t>
  </si>
  <si>
    <t>ТП138</t>
  </si>
  <si>
    <t>ТП270,
ул.16лет Октября, 33-а</t>
  </si>
  <si>
    <t>ТП270</t>
  </si>
  <si>
    <t>ВЛ- 6 кВ фидер №607 от ПС  Мстера до ТП- клеенка</t>
  </si>
  <si>
    <t>14,10 2024.02.28</t>
  </si>
  <si>
    <t>19,35 2024.02.28</t>
  </si>
  <si>
    <t>ТП-РЭС МРСК, ТП-Клеюнка</t>
  </si>
  <si>
    <t>№2/3 от 28.02.2024, запись в оперативном журнале</t>
  </si>
  <si>
    <t>3.4.3</t>
  </si>
  <si>
    <t>ТП 28, ф. 3 - ул. 3-я Сосновая, 10</t>
  </si>
  <si>
    <t>17,00 2024.02.28</t>
  </si>
  <si>
    <t>17,30 2024.02.28</t>
  </si>
  <si>
    <t>№ 595 ж.з. от 24.02.2024</t>
  </si>
  <si>
    <t>ТП150,
ул.Балакирева, 16</t>
  </si>
  <si>
    <t>17,10 2024.02.28</t>
  </si>
  <si>
    <t>18,10 2024.02.28</t>
  </si>
  <si>
    <t>Ввод от ВЛ-0,4кВ с ТП150 на д.16 по ул.Балакирева</t>
  </si>
  <si>
    <t>28.02.2024, №39, стр.22 ЖЗ</t>
  </si>
  <si>
    <t xml:space="preserve">П/С Андреево Ф-1003 </t>
  </si>
  <si>
    <t>07,16 2024.02.29</t>
  </si>
  <si>
    <t>10,22 2024.02.29</t>
  </si>
  <si>
    <t>ТП-10,13</t>
  </si>
  <si>
    <t>№ 7 29.02.2024. лист.№136 ОПЖ</t>
  </si>
  <si>
    <t>ТП214 ул.Университетская,
д. 10, д. 12</t>
  </si>
  <si>
    <t>09,00 2024.03.01</t>
  </si>
  <si>
    <t>12,00 2024.03.01</t>
  </si>
  <si>
    <t>ТП244
ул.Ставровская, 7</t>
  </si>
  <si>
    <t>ТП244 РУ-0,4кВ</t>
  </si>
  <si>
    <t>ПС Семязино ф.6110 РП36 ТП783/КТП820,
РП36 - КТП820</t>
  </si>
  <si>
    <t>11,00 2024.03.01</t>
  </si>
  <si>
    <t>11,20 2024.03.01</t>
  </si>
  <si>
    <t>ТП724, ТП783</t>
  </si>
  <si>
    <t>орг.-1, д.с.-1, ж.д.-3</t>
  </si>
  <si>
    <t>01.03.2024, №40, стр.195 ОЖ</t>
  </si>
  <si>
    <t>ПС "Южная" ф.664, от ТП-134 до ТП-157</t>
  </si>
  <si>
    <t>15,40 2024.03.01</t>
  </si>
  <si>
    <t>16,40 2024.03.01</t>
  </si>
  <si>
    <t>ф.664, ТП-134, 135, 157, 229, ТП-158 (ТМ-1), ТП-164 (ТМ-1)</t>
  </si>
  <si>
    <t>д.с.-1, кот.-1, м.у.-1, КНС-1</t>
  </si>
  <si>
    <t>01.03.24, №12</t>
  </si>
  <si>
    <t>17,00 2024.03.01</t>
  </si>
  <si>
    <t>17,35 2024.03.01</t>
  </si>
  <si>
    <t>ОЖ- лист 16 01.03.2024</t>
  </si>
  <si>
    <t>ТП-12, ф.3, ул. Челюскинцев л. 113</t>
  </si>
  <si>
    <t>18,20 2024.03.01</t>
  </si>
  <si>
    <t>22,40 2024.03.01</t>
  </si>
  <si>
    <t>ТП-12, ф.3, ВЛ</t>
  </si>
  <si>
    <t>01.03.24, стр. 232, АЖ, №13</t>
  </si>
  <si>
    <t>19,15 2024.03.01</t>
  </si>
  <si>
    <t>19,45 2024.03.01</t>
  </si>
  <si>
    <t>ПС "Луч", ф.6013, РП-1, 2 СШ</t>
  </si>
  <si>
    <t>19,20 2024.03.01</t>
  </si>
  <si>
    <t>21,30 2024.03.01</t>
  </si>
  <si>
    <t>ф.6013, ТП-94 (ТМ-1), 198, 207, 174, 176, 25, 138, 118, 14, 60, 42, 231, 124, ТП173, 101, 167 (абонентские), КЛ</t>
  </si>
  <si>
    <t>кот.-6, ЦТП-2, КНС-1, д.с.-1</t>
  </si>
  <si>
    <t>01.03.24, №14</t>
  </si>
  <si>
    <t xml:space="preserve">ТП102, ул. Крупской, 6 </t>
  </si>
  <si>
    <t>01,20 2024.03.02</t>
  </si>
  <si>
    <t>09,00 2024.03.02</t>
  </si>
  <si>
    <t>Ввод от ВЛ-0,4кВ с ТП102 на д.6 по ул.Крупской</t>
  </si>
  <si>
    <t>2.03.2024, №41, ЖЗ стр. 24</t>
  </si>
  <si>
    <t>ТП 13, ф. 2 - ул. Шиманаева, д. 1, 3</t>
  </si>
  <si>
    <t>07,20 2024.03.02</t>
  </si>
  <si>
    <t>07,30 2024.03.02</t>
  </si>
  <si>
    <t>№ 596 ж.з. от 02.03.2024</t>
  </si>
  <si>
    <t>ТП-45, РУ-0,4кВ, яч. №5</t>
  </si>
  <si>
    <t>10,15 2024.03.02</t>
  </si>
  <si>
    <t>12,50 2024.03.02</t>
  </si>
  <si>
    <t>ВЛ ул. Гайдара, д.37</t>
  </si>
  <si>
    <t>Акт № 20 от 02.03.24</t>
  </si>
  <si>
    <t>ТП250, ул. Лермонтова, 28</t>
  </si>
  <si>
    <t>10,55 2024.03.02</t>
  </si>
  <si>
    <t>11,30 2024.03.02</t>
  </si>
  <si>
    <t>Ввод от ВЛ-0,4кВ с ТП250 на д.28 по ул.Лермонтова</t>
  </si>
  <si>
    <t>2.03.2024, №42, ЖЗ стр. 25</t>
  </si>
  <si>
    <t>ТП-41, ф.1, ул. Васильева д. 70</t>
  </si>
  <si>
    <t>11,20 2024.03.02</t>
  </si>
  <si>
    <t>15,00 2024.03.02</t>
  </si>
  <si>
    <t>02.03.24, стр. 232, АЖ, №15</t>
  </si>
  <si>
    <t>ТП-106, ф.2, ул. Мопра д. 12</t>
  </si>
  <si>
    <t>12,10 2024.03.02</t>
  </si>
  <si>
    <t>15,40 2024.03.02</t>
  </si>
  <si>
    <t>ТП-106, ф.2, ВЛ</t>
  </si>
  <si>
    <t>02.03.24, стр. 232, АЖ, №16</t>
  </si>
  <si>
    <t>ТП-108, ф.6, ул. Туманова д. 6</t>
  </si>
  <si>
    <t>18,00 2024.03.02</t>
  </si>
  <si>
    <t>ТП-108, ф.6, ВЛ</t>
  </si>
  <si>
    <t>02.03.24, стр. 232, АЖ, №17</t>
  </si>
  <si>
    <t>ТП-33, ф.9, ул. Володарского д. 7</t>
  </si>
  <si>
    <t>12,15 2024.03.02</t>
  </si>
  <si>
    <t>16,40 2024.03.02</t>
  </si>
  <si>
    <t>ТП-33, ф.9, ВЛ</t>
  </si>
  <si>
    <t>02.03.24, стр. 232, АЖ, №18</t>
  </si>
  <si>
    <t>ТП374, 3-й Толмачевский пр-д, 2</t>
  </si>
  <si>
    <t>13,25 2024.03.02</t>
  </si>
  <si>
    <t>14,25 2024.03.02</t>
  </si>
  <si>
    <t>Ввод от ВЛ-0,4кВ с ТП374 на д.2 по 3-му Толмачевскому пр-ду</t>
  </si>
  <si>
    <t>2.03.2024, №43, ЖЗ стр. 25</t>
  </si>
  <si>
    <t>ТП-49, ф.2, ул. Текстильная д. 2а</t>
  </si>
  <si>
    <t>16,15 2024.03.02</t>
  </si>
  <si>
    <t>20,00 2024.03.02</t>
  </si>
  <si>
    <t>ТП-49, ф.2, ВЛ</t>
  </si>
  <si>
    <t>02.03.24, стр. 234, АЖ, №19</t>
  </si>
  <si>
    <t>ТП241, ул.Диктора Левитана, 51-б</t>
  </si>
  <si>
    <t>09,55 2024.03.03</t>
  </si>
  <si>
    <t>Ввод от ВЛ-0,4кВ с ТП241 на д.51-б по ул. Д.Левитана</t>
  </si>
  <si>
    <t>3.03.2024, №44, ЖЗ стр. 25</t>
  </si>
  <si>
    <t>17,20 2024.03.02</t>
  </si>
  <si>
    <t>19,30 2024.03.02</t>
  </si>
  <si>
    <t>02.03.24, №20</t>
  </si>
  <si>
    <t>ТП199, ул. Стасова, 22</t>
  </si>
  <si>
    <t>17,55 2024.03.02</t>
  </si>
  <si>
    <t>08,50 2024.03.03</t>
  </si>
  <si>
    <t>Ввод от ВЛ-0,4кВ с ТП199 на д.22 по ул. Стасова</t>
  </si>
  <si>
    <t>3.03.2024, №45, ЖЗ стр. 25</t>
  </si>
  <si>
    <t>ТП-25, ф.3, 1-й проезд Глинки д. 1</t>
  </si>
  <si>
    <t>18,05 2024.03.02</t>
  </si>
  <si>
    <t>19,10 2024.03.02</t>
  </si>
  <si>
    <t>ТП-25, ф.3, ВЛ</t>
  </si>
  <si>
    <t>02.03.24, стр. 234, АЖ, №21</t>
  </si>
  <si>
    <t>ТП 32, ф. 4 - Тимирязева, д. 16</t>
  </si>
  <si>
    <t>18,13 2024.03.02</t>
  </si>
  <si>
    <t>18,50 2024.03.02</t>
  </si>
  <si>
    <t>№ 597 ж.з. от 02.03.2024</t>
  </si>
  <si>
    <t>ПС Октябрьская ф. 1008. КВЛ-10кВ</t>
  </si>
  <si>
    <t>11,30 2024.03.03</t>
  </si>
  <si>
    <t>20,40 2024.03.03</t>
  </si>
  <si>
    <t>ТП-201, 202,203,204</t>
  </si>
  <si>
    <t>Акт № 21 от 03.03.24</t>
  </si>
  <si>
    <t>ТП-6, ф.1, ул. Чистова д. 6</t>
  </si>
  <si>
    <t>16,20 2024.03.03</t>
  </si>
  <si>
    <t>18,00 2024.03.03</t>
  </si>
  <si>
    <t>ТП-6, ф.1, ВЛ</t>
  </si>
  <si>
    <t>03.03.24, стр. 234, АЖ, №22</t>
  </si>
  <si>
    <t>ТП 48, ф. 2 - ул. Матросова, 43</t>
  </si>
  <si>
    <t>18,40 2024.03.03</t>
  </si>
  <si>
    <t>20,25 2024.03.03</t>
  </si>
  <si>
    <t>№ 598 ж.з. от 24.02.2024</t>
  </si>
  <si>
    <t>ТП-212, ф.4, ул. Киркижа д. 13</t>
  </si>
  <si>
    <t>19,20 2024.03.03</t>
  </si>
  <si>
    <t>10,00 2024.03.04</t>
  </si>
  <si>
    <t>ТП-212, ф.4, ВЛ</t>
  </si>
  <si>
    <t>03.03.24, стр. 234, АЖ, №23</t>
  </si>
  <si>
    <t>ПС Октябрьская ф. 1008,ТП-202.пос.Першино.</t>
  </si>
  <si>
    <t>21,40 2024.03.03</t>
  </si>
  <si>
    <t>ТП- 202</t>
  </si>
  <si>
    <t>Акт № 22 от 03.03.24</t>
  </si>
  <si>
    <t xml:space="preserve">г Собинка. ТП-13 ф.1  </t>
  </si>
  <si>
    <t>08,30 2024.03.04</t>
  </si>
  <si>
    <t>09,30 2024.03.04</t>
  </si>
  <si>
    <t>ТП-13 ф.1</t>
  </si>
  <si>
    <t>О.Ж. лист №165</t>
  </si>
  <si>
    <t>ПС Садовая ф.1003 (ПАО Россети)</t>
  </si>
  <si>
    <t>09,00 2024.03.04</t>
  </si>
  <si>
    <t>КТП875, КТП922, КТП705</t>
  </si>
  <si>
    <t>ф.7 ТПС "Петушки"</t>
  </si>
  <si>
    <t>11,00 2024.03.04</t>
  </si>
  <si>
    <t>КТП-28</t>
  </si>
  <si>
    <t>ТП-10 РУ-0,4кВ Ф.5 "ул. Кирова 6,7,8; ул.Мира 13,15,17,19,21; Росинка, автомойка"</t>
  </si>
  <si>
    <t>11,18 2024.03.04</t>
  </si>
  <si>
    <t>ТП-10 ВЛ-0,4кВ ф.5</t>
  </si>
  <si>
    <t>ОЖ- лист 16 04.03.2024</t>
  </si>
  <si>
    <t>15,00 2024.03.04</t>
  </si>
  <si>
    <t>16,00 2024.03.04</t>
  </si>
  <si>
    <t>ТП-6 РУ-6кВ Ф.5 "Силовой тр-р"</t>
  </si>
  <si>
    <t>19,40 2024.03.04</t>
  </si>
  <si>
    <t>21,15 2024.03.04</t>
  </si>
  <si>
    <t>ТП-6 РУ-0,4кВ ф.1,2,4,6,7,8,9,10</t>
  </si>
  <si>
    <t>АКТ-02 ОЖ- лист 16 04.03.2024</t>
  </si>
  <si>
    <t>г.Собинка    Ф-1022 от ТП-18 до ТП-4</t>
  </si>
  <si>
    <t>10,00 2024.03.05</t>
  </si>
  <si>
    <t>12,00 2024.03.05</t>
  </si>
  <si>
    <t>ТП-3,101,ТП-очистные,ТП-141</t>
  </si>
  <si>
    <t>О.Ж.лист № 169</t>
  </si>
  <si>
    <t>ТП 221,
ул.Завадского, 9</t>
  </si>
  <si>
    <t>14,00 2024.03.05</t>
  </si>
  <si>
    <t>16,30 2024.03.05</t>
  </si>
  <si>
    <t>ТП221 РУ-0,4кВ</t>
  </si>
  <si>
    <t>ТП 433,
ул.Студенческая, 6</t>
  </si>
  <si>
    <t>09,00 2024.03.06</t>
  </si>
  <si>
    <t>11,00 2024.03.06</t>
  </si>
  <si>
    <t>ТП433 РУ-0,4кВ секц. Т-2</t>
  </si>
  <si>
    <t>10,00 2024.03.06</t>
  </si>
  <si>
    <t>13,25 2024.03.06</t>
  </si>
  <si>
    <t>13,53 2024.03.06</t>
  </si>
  <si>
    <t>ОЖ- лист 17 06.03.2024</t>
  </si>
  <si>
    <t>ТП 119, ул. Полины Осипенко, 3-б</t>
  </si>
  <si>
    <t>13,30 2024.03.06</t>
  </si>
  <si>
    <t>14,30 2024.03.06</t>
  </si>
  <si>
    <t>ТП119 ф."ул. Михайловская, 22 д/с, 24, 26 д/с, 51; ул. П.Осипенко, 1, 3, 5</t>
  </si>
  <si>
    <t>ТП-272, ф.7, ул. Калинина д. 20</t>
  </si>
  <si>
    <t>14,00 2024.03.06</t>
  </si>
  <si>
    <t>15,00 2024.03.06</t>
  </si>
  <si>
    <t>ТП-272, ф.7, ВЛ</t>
  </si>
  <si>
    <t>06.03.24, стр. 234, АЖ, №24</t>
  </si>
  <si>
    <t>ПС Районная ф.6106 РП4,
 ПС Районная - РП4 ф.6106 к.А, к.Б</t>
  </si>
  <si>
    <t>00,45 2024.03.08</t>
  </si>
  <si>
    <t>01,30 2024.03.08</t>
  </si>
  <si>
    <t>РП4, ТП723, ТП725, ТП787, ТП569, ТП800, ТП545, ТП355, ТП266, ТП331, ТП433, ТП57, ТП821, ТП531, ТП334, ТП325, ТП193</t>
  </si>
  <si>
    <t>орг.1</t>
  </si>
  <si>
    <t>08.03.2024, № 46</t>
  </si>
  <si>
    <t>ВЛ-6 кВ фидер №607 от ПС "Мстера" до ТП-Клеенка</t>
  </si>
  <si>
    <t>02,03 2024.03.09</t>
  </si>
  <si>
    <t>10,30 2024.03.09</t>
  </si>
  <si>
    <t>ТП-Клеенка, ТП-КНС, ТП-РЭС МРСК</t>
  </si>
  <si>
    <t>№3/1от 09.03.2024, запись в оперативном журнале</t>
  </si>
  <si>
    <t>14,00 2024.03.09</t>
  </si>
  <si>
    <t>14,50 2024.03.09</t>
  </si>
  <si>
    <t>Акт №8 от 03.09.24 г</t>
  </si>
  <si>
    <t>Ф-104 ПС Судогда</t>
  </si>
  <si>
    <t>15,53 2024.03.09</t>
  </si>
  <si>
    <t>16,39 2024.03.09</t>
  </si>
  <si>
    <t>ТП-36,32,25,24,23,17,14,9,3,2.34</t>
  </si>
  <si>
    <t>№8_09.03.2024. лист №139 ОПЖ</t>
  </si>
  <si>
    <t>18,45 2024.03.09</t>
  </si>
  <si>
    <t>ТП-34</t>
  </si>
  <si>
    <t>Ф-41 от РТП-708 на ТП-28</t>
  </si>
  <si>
    <t>08,24 2024.03.10</t>
  </si>
  <si>
    <t>09,04 2024.03.10</t>
  </si>
  <si>
    <t>ТП-29</t>
  </si>
  <si>
    <t>10.03.2024г., акт № 7</t>
  </si>
  <si>
    <t>ТП-35, РУ-0,4кВ, яч. №6</t>
  </si>
  <si>
    <t>13,00 2024.03.10</t>
  </si>
  <si>
    <t>14,30 2024.03.10</t>
  </si>
  <si>
    <t>ВЛ ул. Суворова, д.3</t>
  </si>
  <si>
    <t>Акт № 23 от 10.03.24</t>
  </si>
  <si>
    <t>ВЛИ-6кВ от ТП-1 до ТП-47</t>
  </si>
  <si>
    <t>13,30 2024.03.11</t>
  </si>
  <si>
    <t>14,35 2024.03.11</t>
  </si>
  <si>
    <t>ТП№№ 1, 47, 8, 37, 9, 9н, 28</t>
  </si>
  <si>
    <t>№3/2 от 11.03.2024 г., запись в оперативном журнале</t>
  </si>
  <si>
    <t>3.4.13.4</t>
  </si>
  <si>
    <t>15,00 2024.03.11</t>
  </si>
  <si>
    <t>ОЖ- лист 17 11.03.2024</t>
  </si>
  <si>
    <t>15,50 2024.03.11</t>
  </si>
  <si>
    <t>16,28 2024.03.11</t>
  </si>
  <si>
    <t>ПС Суздаль ВВ Ф.103</t>
  </si>
  <si>
    <t>12,30 2024.03.12</t>
  </si>
  <si>
    <t>13,00 2024.03.12</t>
  </si>
  <si>
    <t>ТП 33,34</t>
  </si>
  <si>
    <t>№ 3, 12.03.2024</t>
  </si>
  <si>
    <t>13,30 2024.03.12</t>
  </si>
  <si>
    <t>15,25 2024.03.12</t>
  </si>
  <si>
    <t>ОЖ- лист 18 12.03.2024</t>
  </si>
  <si>
    <t>10,00 2024.03.13</t>
  </si>
  <si>
    <t>12,00 2024.03.13</t>
  </si>
  <si>
    <t>ОЖ- лист 18 13.03.2024</t>
  </si>
  <si>
    <t>13,25 2024.03.13</t>
  </si>
  <si>
    <t>14,10 2024.03.13</t>
  </si>
  <si>
    <t>13.03.2024. лист.№139 ОПЖ</t>
  </si>
  <si>
    <t>19,00 2024.03.13</t>
  </si>
  <si>
    <t>19,40 2024.03.13</t>
  </si>
  <si>
    <t>№ 601 ж.з. от 13.03.2024</t>
  </si>
  <si>
    <t>РП-2 РУ-0,4кВ Ф.8 "ул. Гагарина"</t>
  </si>
  <si>
    <t>10,35 2024.03.14</t>
  </si>
  <si>
    <t>10,51 2024.03.14</t>
  </si>
  <si>
    <t>РП-2 ВЛ-0,4кВ ф.8</t>
  </si>
  <si>
    <t>ОЖ- лист 18 14.03.2024</t>
  </si>
  <si>
    <t>ПС "Южная", ф.645, РП-4, 3 СШ</t>
  </si>
  <si>
    <t>13,40 2024.03.14</t>
  </si>
  <si>
    <t>14,15 2024.03.14</t>
  </si>
  <si>
    <t>ф.645, ТП-140, 200, 141, 225, 123, 45, 15, 159, 109, 110, 111, 43, 149, КЛ</t>
  </si>
  <si>
    <t>шк.-2, д.с.-2, кот.-2, м.у.-1, КНС-2</t>
  </si>
  <si>
    <t>14.03.2024, №25</t>
  </si>
  <si>
    <t>17,00 2024.03.14</t>
  </si>
  <si>
    <t>18,00 2024.03.14</t>
  </si>
  <si>
    <t>ВЛ ул.Энтузиастов, д.2а</t>
  </si>
  <si>
    <t>Акт № 24 от 14.03.24</t>
  </si>
  <si>
    <t>ТП-3,ф.2, ул.Фёдорова д.15</t>
  </si>
  <si>
    <t>17,10 2024.03.14</t>
  </si>
  <si>
    <t>20,00 2024.03.14</t>
  </si>
  <si>
    <t>ТП-3, ф.2, ВЛ</t>
  </si>
  <si>
    <t>14.03.2024, стр. 238, АЖ, №26</t>
  </si>
  <si>
    <t>ТП-26, РУ-0,4кВ,яч.1.</t>
  </si>
  <si>
    <t>17,30 2024.03.14</t>
  </si>
  <si>
    <t>19,00 2024.03.14</t>
  </si>
  <si>
    <t>ВЛ ул.Рыженкова, д.60</t>
  </si>
  <si>
    <t>Акт № 25 от 14.03.24</t>
  </si>
  <si>
    <t>ЦРП-1, ф.5, от ЦРП-1 до ТП-12, от ТП-6 до ТП-151, 97, 179, 194</t>
  </si>
  <si>
    <t>08,00 2024.03.15</t>
  </si>
  <si>
    <t>09,30 2024.03.15</t>
  </si>
  <si>
    <t>ф.5, ТП-12, 2, 6, 24 (ТМ-1), 270 (ТМ-1), ТП-151, 97, 179, 194 (КЭСР), ТП-202 (абонентская)</t>
  </si>
  <si>
    <t>ООО "Ковровэлектросетьремонт"</t>
  </si>
  <si>
    <t>15.03.2024, №27</t>
  </si>
  <si>
    <t>ПС Кольчугино, ф. 619 - ЦРП 1</t>
  </si>
  <si>
    <t>10,45 2024.03.15</t>
  </si>
  <si>
    <t>11,17 2024.03.15</t>
  </si>
  <si>
    <t>12 ТП: ЦРП 1 Т1, ТП 30 Т1, ТП 76, 108, 82 Т2, 72, 1А, 52, 1, 75, 83</t>
  </si>
  <si>
    <t>стр. 107 о.ж. от 17.03</t>
  </si>
  <si>
    <t>ТП-66, ф.7, ул.Пугачёва д.26</t>
  </si>
  <si>
    <t>14,30 2024.03.15</t>
  </si>
  <si>
    <t>16,00 2024.03.15</t>
  </si>
  <si>
    <t>ТП-66, ф.7, ВЛ</t>
  </si>
  <si>
    <t>15.03.2024, стр. 238, АЖ, №28</t>
  </si>
  <si>
    <t>ТП 1, ф. 2 - ул. Вокзальная, 22</t>
  </si>
  <si>
    <t>07,30 2024.03.16</t>
  </si>
  <si>
    <t>09,20 2024.03.16</t>
  </si>
  <si>
    <t>№ 602 ж.з. от 16.03</t>
  </si>
  <si>
    <t>ТП-159, ф.7, ул.Кирова д.73</t>
  </si>
  <si>
    <t>08,25 2024.03.16</t>
  </si>
  <si>
    <t>08,55 2024.03.16</t>
  </si>
  <si>
    <t>ТП-159, ф.7, КЛ</t>
  </si>
  <si>
    <t>16.03.2024, стр. 238, АЖ, №29</t>
  </si>
  <si>
    <t>ТП-272, ф.7, ул.Киркижа д.4</t>
  </si>
  <si>
    <t>09,35 2024.03.16</t>
  </si>
  <si>
    <t>11,10 2024.03.16</t>
  </si>
  <si>
    <t>16.03.2024, стр. 238, АЖ, №30</t>
  </si>
  <si>
    <t>ТП 13, ф. 7 - ул. Щорса, 1</t>
  </si>
  <si>
    <t>10,00 2024.03.16</t>
  </si>
  <si>
    <t>11,40 2024.03.16</t>
  </si>
  <si>
    <t>№ 603 ж.з. от 16.03</t>
  </si>
  <si>
    <t>ТП-272, ф.7, ул.Киркижа д.2</t>
  </si>
  <si>
    <t>12,45 2024.03.16</t>
  </si>
  <si>
    <t>14,30 2024.03.16</t>
  </si>
  <si>
    <t>16.03.2024, стр. 240, АЖ, №31</t>
  </si>
  <si>
    <t>ф.1007 от РП-2 г.Лакинск</t>
  </si>
  <si>
    <t>13,10 2024.03.16</t>
  </si>
  <si>
    <t>15,10 2024.03.16</t>
  </si>
  <si>
    <t>ТП-54, 29, 20, 82,124,61,131,123,158</t>
  </si>
  <si>
    <t>акт №10 от 16.03.24 г</t>
  </si>
  <si>
    <t xml:space="preserve">ТП 16, ф. 2 - ул. Мира,11 </t>
  </si>
  <si>
    <t>13,34 2024.03.16</t>
  </si>
  <si>
    <t>15,40 2024.03.16</t>
  </si>
  <si>
    <t>ТП 16, ф. 2 - ул. Мира,11</t>
  </si>
  <si>
    <t>№ 604 ж.з. от 16.03</t>
  </si>
  <si>
    <t>П.С.Ундол Ф.103</t>
  </si>
  <si>
    <t>13,50 2024.03.16</t>
  </si>
  <si>
    <t>14,25 2024.03.16</t>
  </si>
  <si>
    <t>ТП-126,137,19,31,72</t>
  </si>
  <si>
    <t>акт №11 от 16.03.24 г</t>
  </si>
  <si>
    <t>ТП-272, ф.7, ул.Киркижа д.3</t>
  </si>
  <si>
    <t>13,55 2024.03.16</t>
  </si>
  <si>
    <t>15,00 2024.03.16</t>
  </si>
  <si>
    <t>16.03.2024, стр. 240, АЖ, №32</t>
  </si>
  <si>
    <t>ТП-234, ф.7, ул.Белинского д.6</t>
  </si>
  <si>
    <t>15,55 2024.03.16</t>
  </si>
  <si>
    <t>ТП-234, ф.7, ВЛ</t>
  </si>
  <si>
    <t>16.03.2024, стр. 240, АЖ, №33</t>
  </si>
  <si>
    <t>ТП 20 Ф. ул. Нетека</t>
  </si>
  <si>
    <t>16,00 2024.03.16</t>
  </si>
  <si>
    <t>16.03.2024, стр 302, ОЖ</t>
  </si>
  <si>
    <t>ТП-20 ф-Муромская п. Тюрмировка</t>
  </si>
  <si>
    <t>18,10 2024.03.16</t>
  </si>
  <si>
    <t>19,10 2024.03.16</t>
  </si>
  <si>
    <t>ВЛ Ф- Муромская</t>
  </si>
  <si>
    <t>№9 16.03.2024. лист.№30 ЖЗ</t>
  </si>
  <si>
    <t>3.4.13.1</t>
  </si>
  <si>
    <t>18,35 2024.03.16</t>
  </si>
  <si>
    <t>09,30 2024.03.17</t>
  </si>
  <si>
    <t>16.03.2024, стр. 240, АЖ, №34</t>
  </si>
  <si>
    <t xml:space="preserve">ТП 32, ф. 8 - ул. Мира, 35 </t>
  </si>
  <si>
    <t>13,12 2024.03.17</t>
  </si>
  <si>
    <t>14,10 2024.03.17</t>
  </si>
  <si>
    <t>ТП 32, ф. 8 - ул. Мира, 35</t>
  </si>
  <si>
    <t>№ 605 ж.з. от 17.03</t>
  </si>
  <si>
    <t>ТП 109
ул. Рабочая 4-а</t>
  </si>
  <si>
    <t>14,50 2024.03.17</t>
  </si>
  <si>
    <t>15,30 2024.03.17</t>
  </si>
  <si>
    <t>ТП 109 ВЛ 0,4 кВ ответвление от ВЛ к дому 4-а по ул. Рабочая</t>
  </si>
  <si>
    <t>17.03.2023, №48, стр.33 ЖЗ</t>
  </si>
  <si>
    <t>ТП 38, ф. 8 - ул. Котовского, 13</t>
  </si>
  <si>
    <t>16,20 2024.03.17</t>
  </si>
  <si>
    <t>№ 606 ж.з. от 17.03</t>
  </si>
  <si>
    <t>ТП-212, ф.5, ул.Подлесная д.18</t>
  </si>
  <si>
    <t>15,40 2024.03.17</t>
  </si>
  <si>
    <t>17,15 2024.03.17</t>
  </si>
  <si>
    <t>ТП-212, ф.5, ВЛ</t>
  </si>
  <si>
    <t>17.03.2024, стр. 240, АЖ, №35</t>
  </si>
  <si>
    <t>ТП-9 ф-пл.Свободы г.Судогда</t>
  </si>
  <si>
    <t>15,50 2024.03.17</t>
  </si>
  <si>
    <t>16,50 2024.03.17</t>
  </si>
  <si>
    <t>ВЛ Ф- Пл.Свободы</t>
  </si>
  <si>
    <t>№10 17.03.2024. лист.№30 ЖЗ</t>
  </si>
  <si>
    <t>ТП-7, РУ-0,4кВ, яч. №2</t>
  </si>
  <si>
    <t>16,25 2024.03.17</t>
  </si>
  <si>
    <t>18,45 2024.03.17</t>
  </si>
  <si>
    <t>ВЛ ул. Киржачская, д. №5, №8, №12</t>
  </si>
  <si>
    <t>Акт № 26 от 17.03.24</t>
  </si>
  <si>
    <t>ТП-31 ф-Октябрская г.Судогда</t>
  </si>
  <si>
    <t>16,53 2024.03.17</t>
  </si>
  <si>
    <t>17,35 2024.03.17</t>
  </si>
  <si>
    <t>ВЛ Ф- Октябрская</t>
  </si>
  <si>
    <t>№11 17.03.2024. лист.№30 ЖЗ</t>
  </si>
  <si>
    <t>ПС "Рпень" ф. 8 РП 3 ,
ПС Рпень - РП3 ф.8 к.Б</t>
  </si>
  <si>
    <t>17,21 2024.03.17</t>
  </si>
  <si>
    <t>17,45 2024.03.17</t>
  </si>
  <si>
    <t>РП3, ТП204, ТП108, ТП90, ТП715, ТП342, ТП33, ТП147, ТП109, ТП38, ТП469, ТП728, ТП18, ТП8, ТП76, ТП520, ТП377, ТП6, ТП130, ТП764, ТП95</t>
  </si>
  <si>
    <t>кот.-2, орг.-6</t>
  </si>
  <si>
    <t>17.03.2024, №49, стр.13 ОЖ</t>
  </si>
  <si>
    <t>ТП-38, ф.3, ул.Белинского д.14</t>
  </si>
  <si>
    <t>17,30 2024.03.17</t>
  </si>
  <si>
    <t>19,00 2024.03.17</t>
  </si>
  <si>
    <t>ТП-38, ф.3, ВЛ</t>
  </si>
  <si>
    <t>17.03.2024, стр. 240, АЖ, №36</t>
  </si>
  <si>
    <t>ПС "Рпень"  ф. 15 
ТП 20,
ТП1 - ТП20</t>
  </si>
  <si>
    <t>18,16 2024.03.17</t>
  </si>
  <si>
    <t>18,38 2024.03.17</t>
  </si>
  <si>
    <t>ТП20, ТП1, ТП131, ТП579</t>
  </si>
  <si>
    <t>17.03.2024, №50, стр.13 ОЖ</t>
  </si>
  <si>
    <t xml:space="preserve">ТП 12, ф. 10 - ул. КИМ,  5А </t>
  </si>
  <si>
    <t>18,30 2024.03.17</t>
  </si>
  <si>
    <t>19,05 2024.03.17</t>
  </si>
  <si>
    <t>ТП 12, ф. 10 - ул. КИМ, 5А</t>
  </si>
  <si>
    <t>№ 607 ж.з. от 17.03</t>
  </si>
  <si>
    <t>ф.1022 от РП1</t>
  </si>
  <si>
    <t>05,59 2024.03.18</t>
  </si>
  <si>
    <t>07,12 2024.03.18</t>
  </si>
  <si>
    <t>ТП-1,80,60,90,145</t>
  </si>
  <si>
    <t>акт №12 от 18.03.24 г</t>
  </si>
  <si>
    <t>ТП-4 РУ-0,4кВ Ф.3 "ул. Ленина, ул.Набережная"</t>
  </si>
  <si>
    <t>09,15 2024.03.18</t>
  </si>
  <si>
    <t>10,00 2024.03.18</t>
  </si>
  <si>
    <t>ТП-4 ВЛ-0,4кВ ф.3</t>
  </si>
  <si>
    <t>ОЖ- лист 18 18.03.2024</t>
  </si>
  <si>
    <t>ЦРП ЗАО БЭЗ ТП 6, ф. 4 - ул. Больничная, 11</t>
  </si>
  <si>
    <t>09,55 2024.03.18</t>
  </si>
  <si>
    <t>09,56 2024.03.18</t>
  </si>
  <si>
    <t>№ 608 ж.з. от 18.03</t>
  </si>
  <si>
    <t>ТП 33
ул. Вокзальная, д. 69</t>
  </si>
  <si>
    <t>11,30 2024.03.18</t>
  </si>
  <si>
    <t>17,30 2024.03.18</t>
  </si>
  <si>
    <t>ТП 33 ответвление от ВЛ 0,4 кВ к дому 69 по ул. Вокзальная</t>
  </si>
  <si>
    <t>18.03.2024, №52, ЖЗ стр.34</t>
  </si>
  <si>
    <t>ТП 199
ул. Алябьева, д. 6</t>
  </si>
  <si>
    <t>12,10 2024.03.18</t>
  </si>
  <si>
    <t>14,20 2024.03.18</t>
  </si>
  <si>
    <t>ТП 199 ответвление от ВЛ 0,4 кВ к дому 6 по ул. Алябьева</t>
  </si>
  <si>
    <t>18.03.2024, № 51, ЖЗ стр. 34</t>
  </si>
  <si>
    <t>ТП-43, РУ-0,4кВ, яч. №4</t>
  </si>
  <si>
    <t>13,10 2024.03.18</t>
  </si>
  <si>
    <t>15,40 2024.03.18</t>
  </si>
  <si>
    <t>ВЛ ул. Юбилейная,4</t>
  </si>
  <si>
    <t>Акт № 27 от 18.03.24</t>
  </si>
  <si>
    <t>16,25 2024.03.18</t>
  </si>
  <si>
    <t>17,10 2024.03.18</t>
  </si>
  <si>
    <t>ОЖ- лист 19 18.03.2024</t>
  </si>
  <si>
    <t>ТП 18, ф. 10 - ул. К.Либкнехта,  38</t>
  </si>
  <si>
    <t>16,40 2024.03.18</t>
  </si>
  <si>
    <t>ТП 18, ф. 10 - ул. К.Либкнехта, 38</t>
  </si>
  <si>
    <t>№ 610 ж.з. от 18.03</t>
  </si>
  <si>
    <t>ПС "Гороховец" Ф-602</t>
  </si>
  <si>
    <t>20,40 2024.03.18</t>
  </si>
  <si>
    <t>09,30 2024.03.19</t>
  </si>
  <si>
    <t>ТП-ЗПТО</t>
  </si>
  <si>
    <t>АКТ-03 ОЖ- лист 19 18.03.2024</t>
  </si>
  <si>
    <t>ТП-272, ф.7, ул. Киркижа д. 1</t>
  </si>
  <si>
    <t>22,50 2024.03.18</t>
  </si>
  <si>
    <t>10,00 2024.03.19</t>
  </si>
  <si>
    <t>19.03.2024, стр. 242, АЖ, №37</t>
  </si>
  <si>
    <t>ф.7,ф.21 ТПС "Петушки"</t>
  </si>
  <si>
    <t>00,03 2024.03.19</t>
  </si>
  <si>
    <t>00,15 2024.03.19</t>
  </si>
  <si>
    <t>КТП-28, КТП-20, КТП-1, КТП-16, КТП-36, ТП-50</t>
  </si>
  <si>
    <t>РП-1 от ТО отключился ВВ 6 кВ ф. 114 в сторону ТП- 16</t>
  </si>
  <si>
    <t>01,35 2024.03.19</t>
  </si>
  <si>
    <t>04,25 2024.03.19</t>
  </si>
  <si>
    <t>ТП-16, ТП-113 Т-2, ТП-31, ТП-19, ТП-70 Т-2, ТП-69, ТП-3, ТП-68, ТП 52</t>
  </si>
  <si>
    <t>Котельные-3, скважины-2, школы-2, детский сад-1.</t>
  </si>
  <si>
    <t>19.03.2024г. О.Ж. л. 76, акт 3/1</t>
  </si>
  <si>
    <t>ВЛ-0,4 кВ Ф-3 от ТП-8 ввод на ул.Абрамова д.6</t>
  </si>
  <si>
    <t>05,40 2024.03.19</t>
  </si>
  <si>
    <t>11,00 2024.03.19</t>
  </si>
  <si>
    <t>ул.Абрамова д.6 ВЛ</t>
  </si>
  <si>
    <t>19.03.2024г., акт № 8</t>
  </si>
  <si>
    <t>КТП-4 ВЛ-10кВ яч.3</t>
  </si>
  <si>
    <t>09,47 2024.03.19</t>
  </si>
  <si>
    <t>10,40 2024.03.19</t>
  </si>
  <si>
    <t>ВЛ ул.М.Расковой опора №55</t>
  </si>
  <si>
    <t>Акт № 28 от 19.03.24</t>
  </si>
  <si>
    <t>4.14</t>
  </si>
  <si>
    <t>ТП24
ул. Хирурга Орлова,
д. 10</t>
  </si>
  <si>
    <t>11,35 2024.03.19</t>
  </si>
  <si>
    <t>14,30 2024.03.19</t>
  </si>
  <si>
    <t>ТП 24 ответвление от ВЛ 0,4 кВ к дому 10 по ул.Хирурга Орлова</t>
  </si>
  <si>
    <t>19.03.2024, № 53 ЖЗ стр. 35</t>
  </si>
  <si>
    <t>ТП-11, РУ-0,4кВ, яч.3</t>
  </si>
  <si>
    <t>11,40 2024.03.19</t>
  </si>
  <si>
    <t>13,50 2024.03.19</t>
  </si>
  <si>
    <t>ВЛ ул.Фурманова д.49 Кр.Окт</t>
  </si>
  <si>
    <t>Акт № 29 от 19.03.24</t>
  </si>
  <si>
    <t>ТП225
ул. Усти на Лабе,
д. 5-а</t>
  </si>
  <si>
    <t>12,20 2024.03.19</t>
  </si>
  <si>
    <t>14,00 2024.03.19</t>
  </si>
  <si>
    <t>ТП 225 ответвление от ВЛ 0,4 кВ к дому 5-а по ул.Усти на Лабе</t>
  </si>
  <si>
    <t>19.03.2024, № 54 ЖЗ стр.35</t>
  </si>
  <si>
    <t>ВЛ-0,4 кВ Ф-2 от ТП-9А ввод на ул.К.Маркса д.21</t>
  </si>
  <si>
    <t>12,40 2024.03.19</t>
  </si>
  <si>
    <t>ул.К.Маркса д.21 ВЛ</t>
  </si>
  <si>
    <t>19.03.2024г., акт № 9</t>
  </si>
  <si>
    <t>ТП-3, РУ-0,4кВ, яч.3</t>
  </si>
  <si>
    <t>16,10 2024.03.19</t>
  </si>
  <si>
    <t>17,10 2024.03.19</t>
  </si>
  <si>
    <t>ВЛ ул.Набережная д.26</t>
  </si>
  <si>
    <t>Акт № 30 от 19.03.24</t>
  </si>
  <si>
    <t>ТП3
ул. Вокзальная, д. 13</t>
  </si>
  <si>
    <t>16,25 2024.03.19</t>
  </si>
  <si>
    <t>17,30 2024.03.19</t>
  </si>
  <si>
    <t>ТП 3 ответвление от ВЛ 0,4 кВ к дому 13 по ул.Вокзальная</t>
  </si>
  <si>
    <t>19.03.2024, № 55 ЖЗ стр.35</t>
  </si>
  <si>
    <t>ТП6
ул. Княгининская,
д. 7</t>
  </si>
  <si>
    <t>17,25 2024.03.19</t>
  </si>
  <si>
    <t>19,30 2024.03.19</t>
  </si>
  <si>
    <t>ТП 6 ответвление от ВЛ 0,4 кВ к дому 7 по ул.Княгининская</t>
  </si>
  <si>
    <t>19.03.2024, № 56 ЖЗ стр.35</t>
  </si>
  <si>
    <t>ТП-195, РУ-0,4 кВ, Т М-1, ТМ-2</t>
  </si>
  <si>
    <t>09,00 2024.03.20</t>
  </si>
  <si>
    <t>16,00 2024.03.20</t>
  </si>
  <si>
    <t>ТП-195</t>
  </si>
  <si>
    <t>ЦРП ЗАО БЭЗ ТП 1, ф. 18 - ул. Мира, 8</t>
  </si>
  <si>
    <t>17,00 2024.03.20</t>
  </si>
  <si>
    <t>18,30 2024.03.20</t>
  </si>
  <si>
    <t>№ 612 ж.з. от 20.03</t>
  </si>
  <si>
    <t>ТП 107, ф. 2 - ул. 6-я Линия Лен. пос., д. 29б</t>
  </si>
  <si>
    <t>18,00 2024.03.20</t>
  </si>
  <si>
    <t>12,00 2024.03.21</t>
  </si>
  <si>
    <t>№ 613 ж.з. от 20.03</t>
  </si>
  <si>
    <t>ТП-29, РУ-0,4кВ, яч.3</t>
  </si>
  <si>
    <t>18,40 2024.03.20</t>
  </si>
  <si>
    <t>ВЛ-0,4кВ ул.Денисено</t>
  </si>
  <si>
    <t>Акт № 31 от 20.03.24</t>
  </si>
  <si>
    <t>23,05 2024.03.20</t>
  </si>
  <si>
    <t>23,15 2024.03.20</t>
  </si>
  <si>
    <t>ПС 110 кВ Гусь ф. 622</t>
  </si>
  <si>
    <t>23,10 2024.03.20</t>
  </si>
  <si>
    <t>23,40 2024.03.20</t>
  </si>
  <si>
    <t>2 СШ 6 кВ РП-2, ТП 115 Т-2, ТП 39 Т-2, ТП 6, ТП 37, ТП 16, ТП 113 Т-2, ТП 31, ТП 19, ТП 70 Т-2, ТП 69, ТП 3, Тп 68, ТП 52</t>
  </si>
  <si>
    <t>кот.-3, КНС-2, шк.-2, д/с.-2, болн.-1.</t>
  </si>
  <si>
    <t>20.03.2024г. О.Ж. л. 78, акт 3/3</t>
  </si>
  <si>
    <t>ПС 110 кВ Гусь ф. 620</t>
  </si>
  <si>
    <t>00,25 2024.03.21</t>
  </si>
  <si>
    <t>ТП 100, ТП 101, ТП 114, ТП 102, ТП 103, ТП 104, ТП 105, ТП 106, ТП 99, ТП 146, ТП 141, ТП 18, ТП 109, ТП 51, ТП 56, ТП 57, ТП 67 Т-2</t>
  </si>
  <si>
    <t>кот.-2, ЦТП-1, КНС-2, шк.-1, д/с.-1, болн.-1.</t>
  </si>
  <si>
    <t>20.03.2024г. О.Ж. л. 78, акт 3/2</t>
  </si>
  <si>
    <t>ПС Н.Быковка ф.1011 КТП898</t>
  </si>
  <si>
    <t>09,00 2024.03.21</t>
  </si>
  <si>
    <t>14,00 2024.03.21</t>
  </si>
  <si>
    <t>КТП898</t>
  </si>
  <si>
    <t>ТП417 ул.Сущёвская 1</t>
  </si>
  <si>
    <t>ТП417 ф."ул. Сущёвская 1</t>
  </si>
  <si>
    <t>ПС 750-Владимирская ф.Ю-1 РП30 к ТП618</t>
  </si>
  <si>
    <t>09,10 2024.03.21</t>
  </si>
  <si>
    <t>09,45 2024.03.21</t>
  </si>
  <si>
    <t>ТП618, ТП637, ТП682, ТП663, ТП685, ТП610, 6 КТП СНТ</t>
  </si>
  <si>
    <t>21.03.2024, №57 , стр.17 ОЖ</t>
  </si>
  <si>
    <t>11,10 2024.03.21</t>
  </si>
  <si>
    <t>ТП610, 6 КТП СНТ</t>
  </si>
  <si>
    <t>ТП268 ул.Ново-Ямская, 29</t>
  </si>
  <si>
    <t>13,00 2024.03.21</t>
  </si>
  <si>
    <t>14,45 2024.03.21</t>
  </si>
  <si>
    <t>ТП268 ф."ул. Ново-Ямская, 29</t>
  </si>
  <si>
    <t>21.03.2024, №58 , стр.17 ОЖ</t>
  </si>
  <si>
    <t>Ф-40 от РТП-708 на РП-1</t>
  </si>
  <si>
    <t>13,06 2024.03.21</t>
  </si>
  <si>
    <t>13,12 2024.03.21</t>
  </si>
  <si>
    <t>РП-1 СШ-2 ТП-8,24,37,3,5а,9а,10,18,31,19,48,46,32,44,34,35,724,50,4а,27</t>
  </si>
  <si>
    <t>орг.-1, шк.1, д.с.-1,кот.-2, вод.-1</t>
  </si>
  <si>
    <t>21.03.2024г., акт № 10</t>
  </si>
  <si>
    <t>Ф-25 от РП-1</t>
  </si>
  <si>
    <t>13,40 2024.03.21</t>
  </si>
  <si>
    <t>ТП-31,19,48,46,32,44,34,35,724 КВЛ</t>
  </si>
  <si>
    <t>21.03.2024г., акт № 11</t>
  </si>
  <si>
    <t>19,00 2024.03.21</t>
  </si>
  <si>
    <t>ТП-19,48,46,32,44,34,35,724 КВЛ</t>
  </si>
  <si>
    <t>ТП 1, ф. 19 ЦРП ЗАО БЭЗ, ф. 2 - ул. Вокзальная, 3</t>
  </si>
  <si>
    <t>16,20 2024.03.21</t>
  </si>
  <si>
    <t>17,30 2024.03.21</t>
  </si>
  <si>
    <t>№ 614 ж.з. от 21.03.2024</t>
  </si>
  <si>
    <t>ПС 750-Владимирская ф.Ю-2 РП30 ТП626,
РП30 - ВЛ 10кВ к ТП626</t>
  </si>
  <si>
    <t>18,45 2024.03.21</t>
  </si>
  <si>
    <t>19,25 2024.03.21</t>
  </si>
  <si>
    <t>ТП693, ТП639, ТП624, ТП621, ТП654, ТП666, ТП657, ТП623, ТП688, ТП665</t>
  </si>
  <si>
    <t>кнс.-1</t>
  </si>
  <si>
    <t>21.03.2024, №59 , стр.17 ОЖ</t>
  </si>
  <si>
    <t xml:space="preserve"> ТПС"Киржач"Ф.10</t>
  </si>
  <si>
    <t>19,50 2024.03.21</t>
  </si>
  <si>
    <t>02,00 2024.03.22</t>
  </si>
  <si>
    <t>ТП-88</t>
  </si>
  <si>
    <t>Акт № 32 от 22.03.24</t>
  </si>
  <si>
    <t>ПС Легково, ф. 1002, КТП 628 п. Андреевское</t>
  </si>
  <si>
    <t>22,00 2024.03.21</t>
  </si>
  <si>
    <t>23,20 2024.03.21</t>
  </si>
  <si>
    <t>№ 615 ж.з. от 21.03.2024</t>
  </si>
  <si>
    <t>ТП199 ул.Алябьева, 4а</t>
  </si>
  <si>
    <t>09,00 2024.03.22</t>
  </si>
  <si>
    <t>12,00 2024.03.22</t>
  </si>
  <si>
    <t>ТП199 ф."ВЛ-2</t>
  </si>
  <si>
    <t>ТП106 ул.Гражданская, 24</t>
  </si>
  <si>
    <t>ТП106 РУ-0,4кВ</t>
  </si>
  <si>
    <t>ТП 145, ул. Луначарского, 31</t>
  </si>
  <si>
    <t>11,35 2024.03.22</t>
  </si>
  <si>
    <t>13,10 2024.03.22</t>
  </si>
  <si>
    <t>ТП 145 ф."ВЛ ул. Луначарского, 23-33</t>
  </si>
  <si>
    <t>22.03.2024, №60, стр.38 ЖЗ</t>
  </si>
  <si>
    <t>ТП-18 РУ-0,4кВ Ф.7 "Гаражи Айсина"</t>
  </si>
  <si>
    <t>15,18 2024.03.22</t>
  </si>
  <si>
    <t>14,30 2024.03.23</t>
  </si>
  <si>
    <t>ТП-18 ВЛ-0,4кВ ф.7</t>
  </si>
  <si>
    <t>ОЖ- лист 19 23.03.2024</t>
  </si>
  <si>
    <t>Ф-30 от РТП-708 на РП-1</t>
  </si>
  <si>
    <t>03,55 2024.03.23</t>
  </si>
  <si>
    <t>04,10 2024.03.23</t>
  </si>
  <si>
    <t>РТП-708 Ф-30 ТП-1,2,8А,14,15,16,27-Т1,33-Т1, 38 Т1 КЛ</t>
  </si>
  <si>
    <t>ш.к.-1, вод.-1, д.с.-1, кот.-3</t>
  </si>
  <si>
    <t>22.03.2024г., акт № 12</t>
  </si>
  <si>
    <t xml:space="preserve">ПС Тракторная ф.667 РП17,
ПС Тракторная - РП17 ф.667 к.Б </t>
  </si>
  <si>
    <t>08,05 2024.03.23</t>
  </si>
  <si>
    <t>08,26 2024.03.23</t>
  </si>
  <si>
    <t>РП 17, ТП 461, ТП 503, ТП 504, ТП 546, ТП 545, ТП 800, ТП 569, ТП 821, ТП 512, КТП 482, ТП 151</t>
  </si>
  <si>
    <t>м.у.-1, орг.-1</t>
  </si>
  <si>
    <t>23.03.2024, №61, стр. 18 ОЖ</t>
  </si>
  <si>
    <t xml:space="preserve">ПС Тракторная ф.608 РП17,
ПС Тракторная - РП17 ф.608 к.А </t>
  </si>
  <si>
    <t>08,35 2024.03.23</t>
  </si>
  <si>
    <t>08,41 2024.03.23</t>
  </si>
  <si>
    <t>РП 17, ТП 461, ТП 503, ТП 504, ТП 502, ТП 545, ТП 800, ТП 569, ТП 821, РП 21, ТП 399, ТП 439, ТП 538, ТП 512, ТП 701, ТП 366, ТП 69</t>
  </si>
  <si>
    <t>м.у.-1, орг.-2</t>
  </si>
  <si>
    <t>23.03.2024, №62, стр. 19 ОЖ</t>
  </si>
  <si>
    <t>Фидер №1013 от РП №3</t>
  </si>
  <si>
    <t>10,35 2024.03.23</t>
  </si>
  <si>
    <t>12,30 2024.03.23</t>
  </si>
  <si>
    <t>ТП-26,124,131,131,123</t>
  </si>
  <si>
    <t>акт №13 от 23.03.24 г</t>
  </si>
  <si>
    <t>ТП-199, ф.8 ул. Грызлова д.8а</t>
  </si>
  <si>
    <t>14,20 2024.03.23</t>
  </si>
  <si>
    <t>15,00 2024.03.23</t>
  </si>
  <si>
    <t>ТП-199, ф.8, ВЛ</t>
  </si>
  <si>
    <t>23.03.2024, стр.242 АЖ, №38</t>
  </si>
  <si>
    <t xml:space="preserve"> РТП-61 РУ-10кВ </t>
  </si>
  <si>
    <t>14,50 2024.03.23</t>
  </si>
  <si>
    <t>15,20 2024.03.23</t>
  </si>
  <si>
    <t>РТП-61,ТП-17</t>
  </si>
  <si>
    <t>Акт № 33 от 23.03.24</t>
  </si>
  <si>
    <t>ТП-272, ф.16, ул. Подлесная д.24</t>
  </si>
  <si>
    <t>15,55 2024.03.23</t>
  </si>
  <si>
    <t>12,30 2024.03.24</t>
  </si>
  <si>
    <t>ТП-272, ф.16, КЛ</t>
  </si>
  <si>
    <t>24.03.2024, стр.242 АЖ, № 39</t>
  </si>
  <si>
    <t>ТП-1, РУ-0,4кВ,ф.ул.Морозовская</t>
  </si>
  <si>
    <t>20,40 2024.03.23</t>
  </si>
  <si>
    <t>11,50 2024.03.24</t>
  </si>
  <si>
    <t>ВЛ ул.Морозовская д.22</t>
  </si>
  <si>
    <t>Акт № 34 от 23.03.24</t>
  </si>
  <si>
    <t xml:space="preserve">г Собинка. ТП-81 ф.2  </t>
  </si>
  <si>
    <t>11,25 2024.03.24</t>
  </si>
  <si>
    <t>14,10 2024.03.24</t>
  </si>
  <si>
    <t>ТП-81 ф.2</t>
  </si>
  <si>
    <t>Акт №14 от 24.03.24 г</t>
  </si>
  <si>
    <t>ТП-39 ф-Гагарина не чет. г. Судогда</t>
  </si>
  <si>
    <t>11,30 2024.03.24</t>
  </si>
  <si>
    <t>13,30 2024.03.24</t>
  </si>
  <si>
    <t>ВЛ Ф- Гагарина не чет</t>
  </si>
  <si>
    <t>№12 24.03.2024. лист.№30 ЖЗ</t>
  </si>
  <si>
    <t>ТП-48, РУ-0,4кВ,ф.ул Жданова</t>
  </si>
  <si>
    <t>12,00 2024.03.24</t>
  </si>
  <si>
    <t>13,50 2024.03.24</t>
  </si>
  <si>
    <t>ВЛ ул.Жданова д.6</t>
  </si>
  <si>
    <t>Акт № 35 от 24.03.24</t>
  </si>
  <si>
    <t>ТП-12 РУ-0,4кВ Ф.14 "ул.Горького 27,60-88"</t>
  </si>
  <si>
    <t>12,40 2024.03.24</t>
  </si>
  <si>
    <t>14,25 2024.03.24</t>
  </si>
  <si>
    <t>ТП-12 ВЛ-0,4кВ ф.14</t>
  </si>
  <si>
    <t>ОЖ- лист 19 24.03.2024</t>
  </si>
  <si>
    <t>18,40 2024.03.24</t>
  </si>
  <si>
    <t>19,10 2024.03.24</t>
  </si>
  <si>
    <t>Акт № 36 от 24.03.24</t>
  </si>
  <si>
    <t>ТП-10 РУ-0,4кВ Ф.3 "ул. Кирова 9,10,11,12,13;"</t>
  </si>
  <si>
    <t>20,55 2024.03.24</t>
  </si>
  <si>
    <t>21,25 2024.03.24</t>
  </si>
  <si>
    <t>ОЖ- лист 20 24.03.2024</t>
  </si>
  <si>
    <t>ПС Юрьевец ф.110 ТП604 к ТП606</t>
  </si>
  <si>
    <t>23,50 2024.03.24</t>
  </si>
  <si>
    <t>00,50 2024.03.25</t>
  </si>
  <si>
    <t>ТП 606, ТП 605, ТП 602, ТП 603, ТП 607</t>
  </si>
  <si>
    <t>24.03.2024, №63, стр. 20 ОЖ</t>
  </si>
  <si>
    <t xml:space="preserve">ПС Юрьевец ф.105 РП28 ТП609,
ТП609 - ТП648 </t>
  </si>
  <si>
    <t>00,48 2024.03.25</t>
  </si>
  <si>
    <t>01,55 2024.03.25</t>
  </si>
  <si>
    <t>ТП 609 ,ТП 648, ТП 641, ТП 685, ТП 661</t>
  </si>
  <si>
    <t>м.у.-1, КНС -1</t>
  </si>
  <si>
    <t>25.03.2024, №64, стр. 20 ОЖ</t>
  </si>
  <si>
    <t>ТП 73
ул. Б.Нижегородская, 65-а</t>
  </si>
  <si>
    <t>08,00 2024.03.25</t>
  </si>
  <si>
    <t>09,30 2024.03.25</t>
  </si>
  <si>
    <t>ТП 73 ф."ул.Б.Московская,65А - вв.1 (Судмедэкспертиза)</t>
  </si>
  <si>
    <t xml:space="preserve">25.03.2024, №65, стр.41 ЖЗ </t>
  </si>
  <si>
    <t>ТП 378, ул.Героя России Кутузова, 45-б</t>
  </si>
  <si>
    <t>09,00 2024.03.25</t>
  </si>
  <si>
    <t>14,00 2024.03.25</t>
  </si>
  <si>
    <t>ТП 378 ф."ВЛ-3 ул.Западная</t>
  </si>
  <si>
    <t>ВЛ-0,4 кВ Ф-4 от ТП-21 ввод на ул.Комсомольская площадь д.2</t>
  </si>
  <si>
    <t>13,10 2024.03.25</t>
  </si>
  <si>
    <t>ТП-21 Ф-4 ВЛ</t>
  </si>
  <si>
    <t>25.03.2024г., акт № 13</t>
  </si>
  <si>
    <t>ТП-55 РУ-6 кВ, РУ-0,4 кВ,ТМ</t>
  </si>
  <si>
    <t>13,30 2024.03.25</t>
  </si>
  <si>
    <t>16,00 2024.03.25</t>
  </si>
  <si>
    <t>ТП-55</t>
  </si>
  <si>
    <t>17,05 2024.03.25</t>
  </si>
  <si>
    <t>18,20 2024.03.25</t>
  </si>
  <si>
    <t>ОЖ- лист 20 25.03.2024</t>
  </si>
  <si>
    <t>ТП 16, ф. 6 - ул. Мира, 14</t>
  </si>
  <si>
    <t>17,15 2024.03.25</t>
  </si>
  <si>
    <t>17,48 2024.03.25</t>
  </si>
  <si>
    <t>№ 623 ж.з. от 20.03</t>
  </si>
  <si>
    <t>ТП 1  ВВ яч.5 Ф.112</t>
  </si>
  <si>
    <t>02,25 2024.03.26</t>
  </si>
  <si>
    <t>04,25 2024.03.26</t>
  </si>
  <si>
    <t>ТП-41,54,13,9,28,3,60,5,40,31,20,7,45,57</t>
  </si>
  <si>
    <t>КНС-2,котельная-1</t>
  </si>
  <si>
    <t>№ 5, 26.03.2024</t>
  </si>
  <si>
    <t>ТП-1 ф-Ленина г.Судогда</t>
  </si>
  <si>
    <t>09,30 2024.03.26</t>
  </si>
  <si>
    <t>12,00 2024.03.26</t>
  </si>
  <si>
    <t>ВЛ Ф- Ленина</t>
  </si>
  <si>
    <t>26.03.2024. лист.№132 ЖЗ</t>
  </si>
  <si>
    <t>КТП 400 
ул. Б.Нижегородская, 91</t>
  </si>
  <si>
    <t>13,00 2024.03.26</t>
  </si>
  <si>
    <t>15,00 2024.03.26</t>
  </si>
  <si>
    <t>ПС Химзаводская ф.622</t>
  </si>
  <si>
    <t>13,53 2024.03.26</t>
  </si>
  <si>
    <t>18,10 2024.03.26</t>
  </si>
  <si>
    <t>ТП-36,32,25,24,23,17,14,9,3,2</t>
  </si>
  <si>
    <t>№13 26.03.2024. лист №143 ОПЖ</t>
  </si>
  <si>
    <t>15,07 2024.03.26</t>
  </si>
  <si>
    <t>15,52 2024.03.26</t>
  </si>
  <si>
    <t>№14 26.03.2024. лист №143 ОПЖ</t>
  </si>
  <si>
    <t>РП-3, ф.675, от ТП-227 до ТП-230</t>
  </si>
  <si>
    <t>17,30 2024.03.26</t>
  </si>
  <si>
    <t>18,40 2024.03.26</t>
  </si>
  <si>
    <t>ф.675, ТП-227 (ТМ-2), ТП-230 (ТМ-1), ТП-119 (ТМ-1), КЛ</t>
  </si>
  <si>
    <t>26.03.2024, №40</t>
  </si>
  <si>
    <t>г.Лакинск ТП-28 Ф.2</t>
  </si>
  <si>
    <t>20,50 2024.03.26</t>
  </si>
  <si>
    <t>21,45 2024.03.26</t>
  </si>
  <si>
    <t>ВЛ-0,4 кВ. Ф-2</t>
  </si>
  <si>
    <t>о.ж. лист 204</t>
  </si>
  <si>
    <t>ТП 606 Институтский гор. 15а</t>
  </si>
  <si>
    <t>09,00 2024.03.27</t>
  </si>
  <si>
    <t>12,00 2024.03.27</t>
  </si>
  <si>
    <t>ТП 606: РУ-0,4кВ; Т-1; Т-2</t>
  </si>
  <si>
    <t>ТП-15 РУ-0,4кВ Ф.7 "ул.Советская, школа №5, Котельная №1"</t>
  </si>
  <si>
    <t>09,45 2024.03.27</t>
  </si>
  <si>
    <t>10,00 2024.03.27</t>
  </si>
  <si>
    <t>ТП-15 ВЛ-0,4кВ ф.7</t>
  </si>
  <si>
    <t>ОЖ- лист 20 27.03.2024</t>
  </si>
  <si>
    <t>10,20 2024.03.27</t>
  </si>
  <si>
    <t>11,38 2024.03.27</t>
  </si>
  <si>
    <t>ТП 262
ул. Балакирева, 43-а</t>
  </si>
  <si>
    <t>09,00 2024.03.28</t>
  </si>
  <si>
    <t>12,00 2024.03.28</t>
  </si>
  <si>
    <t>ТП 262: РУ-0,4кВ; Т-1; Т-2</t>
  </si>
  <si>
    <t>09,30 2024.03.28</t>
  </si>
  <si>
    <t>13,00 2024.03.28</t>
  </si>
  <si>
    <t>ТП-36</t>
  </si>
  <si>
    <t>28.03.2024. лист №145 ОПЖ</t>
  </si>
  <si>
    <t>КТП-857 РУ-10кВ ул.Ленкова</t>
  </si>
  <si>
    <t>10,30 2024.03.28</t>
  </si>
  <si>
    <t>КТП-857</t>
  </si>
  <si>
    <t>13,30 2024.03.28</t>
  </si>
  <si>
    <t>16,00 2024.03.28</t>
  </si>
  <si>
    <t xml:space="preserve"> ТПС"Киржач"Ф.12</t>
  </si>
  <si>
    <t>13,45 2024.03.28</t>
  </si>
  <si>
    <t>14,40 2024.03.28</t>
  </si>
  <si>
    <t>ТП-24,33,44,14,26,12,22,29,85,53, абон.-91,63</t>
  </si>
  <si>
    <t xml:space="preserve">г.Собинка.Участок ф.1022 от РП1 </t>
  </si>
  <si>
    <t>14,00 2024.03.28</t>
  </si>
  <si>
    <t>15,15 2024.03.28</t>
  </si>
  <si>
    <t>ТП-80,60,91,90</t>
  </si>
  <si>
    <t>о.ж. лист №208</t>
  </si>
  <si>
    <t>16,20 2024.03.28</t>
  </si>
  <si>
    <t>16,30 2024.03.28</t>
  </si>
  <si>
    <t>Акт № 37 от 28.03.24</t>
  </si>
  <si>
    <t>ПС "Восточная", ф.6105, ЦРП-3, 1 СШ</t>
  </si>
  <si>
    <t>23,40 2024.03.28</t>
  </si>
  <si>
    <t>01,25 2024.03.29</t>
  </si>
  <si>
    <t>ф.6105, ТП-163 (ТМ-2), 247 (ТМ-2), 63, 69, 85, 26, 21,8, 90</t>
  </si>
  <si>
    <t>шк.-2, д.с.-4,  кот.-3, м.у.-1</t>
  </si>
  <si>
    <t>28.03.2024, №41</t>
  </si>
  <si>
    <t>ПС Ладога ф.1007 РП20 ТП311,
ТП312 - ВЛ 10кВ к КТП550</t>
  </si>
  <si>
    <t>07,25 2024.03.29</t>
  </si>
  <si>
    <t>10,50 2024.03.29</t>
  </si>
  <si>
    <t>КТП-550</t>
  </si>
  <si>
    <t>29.03.2024, №131, стр.26 ОЖ</t>
  </si>
  <si>
    <t>07,30 2024.03.29</t>
  </si>
  <si>
    <t>ТП-312, КТП-550</t>
  </si>
  <si>
    <t xml:space="preserve"> м.у.-1 </t>
  </si>
  <si>
    <t>ТП-8 ф-Карла-Маркса г.Судогда</t>
  </si>
  <si>
    <t>09,30 2024.03.29</t>
  </si>
  <si>
    <t>12,00 2024.03.29</t>
  </si>
  <si>
    <t>ВЛ Ф- Карла Маркса</t>
  </si>
  <si>
    <t>29.03.2024. лист.№32 ЖЗ</t>
  </si>
  <si>
    <t>п. Городищи ТП-5 РУ-10кВ, ул.Моисеенко, д.1б</t>
  </si>
  <si>
    <t>10,00 2024.03.29</t>
  </si>
  <si>
    <t>ТП-5</t>
  </si>
  <si>
    <t>ПС "Тракторная" ф.658 РП8 ТП509,
ТП590 - ТП837</t>
  </si>
  <si>
    <t>13,10 2024.03.29</t>
  </si>
  <si>
    <t>14,32 2024.03.29</t>
  </si>
  <si>
    <t>ТП508, ТП509, ТП589, ТП590, ТП837, ТП511, ТП507</t>
  </si>
  <si>
    <t>29.03.2024, №66, стр.27 ОЖ</t>
  </si>
  <si>
    <t>14,00 2024.03.29</t>
  </si>
  <si>
    <t>16,00 2024.03.29</t>
  </si>
  <si>
    <t>ТП-26,123,131,124</t>
  </si>
  <si>
    <t>о.ж. лист №209</t>
  </si>
  <si>
    <t>ТП 32, ф. 9 - ул. Зеленая, 6</t>
  </si>
  <si>
    <t>17,50 2024.03.29</t>
  </si>
  <si>
    <t>18,20 2024.03.29</t>
  </si>
  <si>
    <t>№ 624 ж.з. от 29.03</t>
  </si>
  <si>
    <t>ПС Владимирская-750 ф.Ю-1 РП30,
ПС Владимирская-750 - РП30 фид. Ю-1</t>
  </si>
  <si>
    <t>21,50 2024.03.29</t>
  </si>
  <si>
    <t>22,10 2024.03.29</t>
  </si>
  <si>
    <t>ТП653, ТП639, ТП624, ТП618, ТП637, ТП682, ТП663, ТП614, ТП679, ТП649, ТП613, ТП612, ТП638, ТП619, ТП620, ТП610, ТП694, ТП685, ТП617, ТП616, 6 КТП СНТ</t>
  </si>
  <si>
    <t>КНС-1, орг.-2, кот.-1</t>
  </si>
  <si>
    <t>29.03.2024, №67, стр.28 ОЖ</t>
  </si>
  <si>
    <t>ТП-45, РУ-0,4кВ,ф.ул.40 лет Октября</t>
  </si>
  <si>
    <t>11,15 2024.03.30</t>
  </si>
  <si>
    <t>12,15 2024.03.30</t>
  </si>
  <si>
    <t>ВЛ ул. 40 лет Октября д.34</t>
  </si>
  <si>
    <t>Акт № 38 от 30.03.24</t>
  </si>
  <si>
    <t>ТП501 ул. Горького, 61</t>
  </si>
  <si>
    <t>16,30 2024.03.30</t>
  </si>
  <si>
    <t>21,00 2024.03.30</t>
  </si>
  <si>
    <t>ТП501: ответвление от ВЛ-0,4кВ к дому 61 по ул. Горького</t>
  </si>
  <si>
    <t>29.03.2024, №69, стр.45 ЖЗ</t>
  </si>
  <si>
    <t>09,31 2024.03.31</t>
  </si>
  <si>
    <t>11,26 2024.03.31</t>
  </si>
  <si>
    <t>ОЖ- лист 21 31.03.2024</t>
  </si>
  <si>
    <t>ТП 29, ф. 9 - Строительная, д.26, кв.3</t>
  </si>
  <si>
    <t>09,35 2024.03.31</t>
  </si>
  <si>
    <t>10,20 2024.03.31</t>
  </si>
  <si>
    <t>ПС Владимирская-750 ф.Ю-2 РП30 ТП683,  мкр.Юрьевец ул. Ноябрьская 73а.</t>
  </si>
  <si>
    <t>14,30 2024.03.31</t>
  </si>
  <si>
    <t>19,10 2024.03.31</t>
  </si>
  <si>
    <t>ТП625, ТП683, ТП680, ТП626, ТП633, ТП660, ТП629, ТП677, ТП662, ТП645, ТП640, ТП528, ТП681, ТП549, ТП634, ТП647, ТП636, ТП646, ТП653, ТП628, ТП627, ТП630, ТП631, ТП632</t>
  </si>
  <si>
    <t>29.03.2024, №71, стр.29 ОЖ</t>
  </si>
  <si>
    <t>ЦРП-1, ф.612, от ТП-3 до ТП-35</t>
  </si>
  <si>
    <t>16,15 2024.03.31</t>
  </si>
  <si>
    <t>18,35 2024.03.31</t>
  </si>
  <si>
    <t>ф.612, ТП-3, 35, 203, 12, 2, 6, 24 (ТМ-1), 270 (ТМ-1), 72, 33, 77, 34, 177, 41, 65, 168, 178, 221, 76, 47, 237,20, 115, ТП-208, 220, 184 (абонентские), ТП-151, 97, 179, 194, 81 (КЭСР)</t>
  </si>
  <si>
    <t>м.у.-3, кот.-7, шк.-2, КНС-1</t>
  </si>
  <si>
    <t>31.03.2024, №42</t>
  </si>
  <si>
    <t>ТП-89 по ул. Школьная поселок Мстера Вяниковского района</t>
  </si>
  <si>
    <t>06,00 2024.04.01</t>
  </si>
  <si>
    <t>14,50 2024.04.01</t>
  </si>
  <si>
    <t>ТП-89</t>
  </si>
  <si>
    <t>№4/1 от 01.04.2024, запись в оперативном журнале</t>
  </si>
  <si>
    <t>ТП-5 РУ-0,4кВ Ф.2 "ул. Ленина"</t>
  </si>
  <si>
    <t>09,30 2024.04.01</t>
  </si>
  <si>
    <t>09,55 2024.04.01</t>
  </si>
  <si>
    <t>ТП-5 ВЛ-0,4кВ ф.2</t>
  </si>
  <si>
    <t>ОЖ- лист 21 01.04.2024</t>
  </si>
  <si>
    <t>ТП 7 ФЙ. Ул. Теремки</t>
  </si>
  <si>
    <t>14,20 2024.04.01</t>
  </si>
  <si>
    <t>15,30 2024.04.01</t>
  </si>
  <si>
    <t>КЛ Ф. ул. Теремки</t>
  </si>
  <si>
    <t>1.04.2024, стр 318 ОЖ</t>
  </si>
  <si>
    <t>15,25 2024.04.01</t>
  </si>
  <si>
    <t>16,20 2024.04.01</t>
  </si>
  <si>
    <t>ВЛ-0,4 от ТП-16, ф.4 "Шибанкова",ул.Шибанкова д.152</t>
  </si>
  <si>
    <t>22,25 2024.04.01</t>
  </si>
  <si>
    <t>23,00 2024.04.01</t>
  </si>
  <si>
    <t>ТП-6, ф.4 "Шибанкова", отключен вводной рубильник дома, сообщено в обслуживающую компанию</t>
  </si>
  <si>
    <t>ЖУАЗ, стр.21, 01.04.24</t>
  </si>
  <si>
    <t>4.9</t>
  </si>
  <si>
    <t>ТП-201 п.Першино, РУ-0,4кВ,ф.Скважина</t>
  </si>
  <si>
    <t>06,30 2024.04.02</t>
  </si>
  <si>
    <t>07,00 2024.04.02</t>
  </si>
  <si>
    <t>КЛ ул. 40 лет Октября д.34</t>
  </si>
  <si>
    <t>Акт № 39 от 02.04.24</t>
  </si>
  <si>
    <t>г.Лакинск ТП-46 Ф.1</t>
  </si>
  <si>
    <t>08,30 2024.04.02</t>
  </si>
  <si>
    <t>15,30 2024.04.02</t>
  </si>
  <si>
    <t>КЛ-0,4 кВ ф.1</t>
  </si>
  <si>
    <t>Акт №15 от 02.04.2024</t>
  </si>
  <si>
    <t>ТП359, ул. Добросельская, 34</t>
  </si>
  <si>
    <t>08,50 2024.04.02</t>
  </si>
  <si>
    <t>09,45 2024.04.02</t>
  </si>
  <si>
    <t>ТП 359 ф."ул. Добросельская, 34 (хоз. корпус ОДКБ) ввод-2</t>
  </si>
  <si>
    <t>02.04.24, №72, стр.47 ЖЗ</t>
  </si>
  <si>
    <t>мкр. Красный Октябрь ТП-3, РУ-0,4 кВ</t>
  </si>
  <si>
    <t>10,15 2024.04.02</t>
  </si>
  <si>
    <t>19,00 2024.04.02</t>
  </si>
  <si>
    <t>ТП-3, РУ-0,4 кВ ул. Калинина, ул. Фурманова, ул. Свердлова, ул. Пушкина, ул. Первомайская</t>
  </si>
  <si>
    <t>ТП 4 Ф. Ул. Кремлевская</t>
  </si>
  <si>
    <t>14,00 2024.04.02</t>
  </si>
  <si>
    <t>КЛ Ф. ул. Кремлевская</t>
  </si>
  <si>
    <t>2.04.2024, стр 319 ОЖ</t>
  </si>
  <si>
    <t>Ф-152 ПС Судогда</t>
  </si>
  <si>
    <t>16,00 2024.04.02</t>
  </si>
  <si>
    <t>ТП-26,29,38,44,19,37</t>
  </si>
  <si>
    <t>02.04.2024. лист.№147 ОПЖ</t>
  </si>
  <si>
    <t>ТП-39, тр-р №2</t>
  </si>
  <si>
    <t>14,30 2024.04.02</t>
  </si>
  <si>
    <t>15,00 2024.04.02</t>
  </si>
  <si>
    <t>02.04.24, стр.56 ОЖ, акт №5/2024</t>
  </si>
  <si>
    <t>п. Городищи КТП-735 РУ-0,4кВ, ул. Вокзальная</t>
  </si>
  <si>
    <t>10,00 2024.04.03</t>
  </si>
  <si>
    <t>14,00 2024.04.03</t>
  </si>
  <si>
    <t>№6, 04.04.2024</t>
  </si>
  <si>
    <t>ТП 29, ф. 1 - ул. Строительная</t>
  </si>
  <si>
    <t>12,40 2024.04.03</t>
  </si>
  <si>
    <t>№ 628 ж.з. от 03.04</t>
  </si>
  <si>
    <t>ПС Семязино ф.6402 РП19 ТП530</t>
  </si>
  <si>
    <t>12,45 2024.04.03</t>
  </si>
  <si>
    <t>13,15 2024.04.03</t>
  </si>
  <si>
    <t>ТП530, ТП420, КТП158, КТП343, КТП186, КТП517, КТП194, ТП208, КТП54, КТП206, КТП473</t>
  </si>
  <si>
    <t>03.04.2024, №73</t>
  </si>
  <si>
    <t>ПС Суздаль ВВ Ф.105</t>
  </si>
  <si>
    <t>13,30 2024.04.03</t>
  </si>
  <si>
    <t>14,25 2024.04.03</t>
  </si>
  <si>
    <t>ТП 1,2,4,19,5,40,31,60,3,28,9,13,54,41,15,42</t>
  </si>
  <si>
    <t>КНС-3,котельная-1 школа-1</t>
  </si>
  <si>
    <t>№ 6, 26.03.2024</t>
  </si>
  <si>
    <t>ВЛ-0,4 кВ Ф-1 от ТП-13</t>
  </si>
  <si>
    <t>13,50 2024.04.03</t>
  </si>
  <si>
    <t>14,20 2024.04.03</t>
  </si>
  <si>
    <t>ТП-13 Ф-1 ВЛ</t>
  </si>
  <si>
    <t>03.04.2024г., акт № 14</t>
  </si>
  <si>
    <t>14,30 2024.04.03</t>
  </si>
  <si>
    <t>18,34 2024.04.03</t>
  </si>
  <si>
    <t>№7, 03.04.2024</t>
  </si>
  <si>
    <t>ТП 27, ф. 8 - ул. 2-я Линия ЛПХ</t>
  </si>
  <si>
    <t>14,45 2024.04.03</t>
  </si>
  <si>
    <t>16,10 2024.04.03</t>
  </si>
  <si>
    <t>№ 630 ж.з. от 03.04</t>
  </si>
  <si>
    <t xml:space="preserve"> ф.1036  ПС   " Октябрьская"</t>
  </si>
  <si>
    <t>14,55 2024.04.03</t>
  </si>
  <si>
    <t>22,20 2024.04.03</t>
  </si>
  <si>
    <t>ТП-1,2,3,5,16.107</t>
  </si>
  <si>
    <t>Акт №40 от 03.04.24</t>
  </si>
  <si>
    <t>ЗРП ЗАО БЭЗ, ТП 1, ф. 19 - пос. Бавлены, ул. Вокзальная</t>
  </si>
  <si>
    <t>15,10 2024.04.03</t>
  </si>
  <si>
    <t>18,20 2024.04.03</t>
  </si>
  <si>
    <t>№ 631 ж.з. от 03.04</t>
  </si>
  <si>
    <t>16,00 2024.04.03</t>
  </si>
  <si>
    <t>19,50 2024.04.03</t>
  </si>
  <si>
    <t>№ 628-1 ж.з. от 03.04</t>
  </si>
  <si>
    <t>РП-4 ВВ 6 кВ ф. 602</t>
  </si>
  <si>
    <t>16,03 2024.04.03</t>
  </si>
  <si>
    <t>17,45 2024.04.03</t>
  </si>
  <si>
    <t>ТП 131, ТП 130, ТП 126, ТП 127</t>
  </si>
  <si>
    <t>КНС- 1, школа-1, д.с.-1</t>
  </si>
  <si>
    <t>03.04.2024, о.ж. л. 85,акт 01/04</t>
  </si>
  <si>
    <t>ВЛ-10 кВ Ф-1003 от ПС Берково, ТП-750, ТП-753 (п.Артём)</t>
  </si>
  <si>
    <t>16,05 2024.04.03</t>
  </si>
  <si>
    <t>23,03 2024.04.03</t>
  </si>
  <si>
    <t>ПС Берково ТП-750,753 ВЛ</t>
  </si>
  <si>
    <t>03.04.2024г., акт № 15</t>
  </si>
  <si>
    <t>ТП 13, ф. 2 - ул. Мира</t>
  </si>
  <si>
    <t>17,10 2024.04.03</t>
  </si>
  <si>
    <t>№ 632 ж.з. от 03.04</t>
  </si>
  <si>
    <t>г.Собинка фидер №1025 от РП №1</t>
  </si>
  <si>
    <t>16,20 2024.04.03</t>
  </si>
  <si>
    <t>17,00 2024.04.03</t>
  </si>
  <si>
    <t>ТП №18,101.141,91,3,Очистные сооружения</t>
  </si>
  <si>
    <t>м.у.-1,вод.-1.</t>
  </si>
  <si>
    <t>акт расследования №16 от 3.04.24</t>
  </si>
  <si>
    <t>КТП-12 ВЛ-0,4кВ ф.1</t>
  </si>
  <si>
    <t>16,30 2024.04.03</t>
  </si>
  <si>
    <t>18,30 2024.04.03</t>
  </si>
  <si>
    <t>№8, 04.04.2024</t>
  </si>
  <si>
    <t>КТП-7.1 ВЛ-0,4кВ ф.3</t>
  </si>
  <si>
    <t>16,40 2024.04.03</t>
  </si>
  <si>
    <t>17,20 2024.04.03</t>
  </si>
  <si>
    <t>КТП-7.1 ВЛ-0,4кВ ф.2,3,8</t>
  </si>
  <si>
    <t>№9, 04.04.2024</t>
  </si>
  <si>
    <t>г.Лакинск ТП-72 Ф.4</t>
  </si>
  <si>
    <t>17,01 2024.04.03</t>
  </si>
  <si>
    <t>ВЛ Ф.4</t>
  </si>
  <si>
    <t>Акт №17 от 03.04.24</t>
  </si>
  <si>
    <t xml:space="preserve"> ТП-43, РУ-0,4кВ яч.№3, ф.ул. Юбилейная</t>
  </si>
  <si>
    <t>23,05 2024.04.03</t>
  </si>
  <si>
    <t>ВЛ ул. Юбилейная, д.3</t>
  </si>
  <si>
    <t>Акт №41 от 03.04.24</t>
  </si>
  <si>
    <t>ТП-40 ф-Автосервис г.Судогда</t>
  </si>
  <si>
    <t>17,34 2024.04.03</t>
  </si>
  <si>
    <t>19,25 2024.04.03</t>
  </si>
  <si>
    <t>ВЛ чапаева</t>
  </si>
  <si>
    <t>№15 03.04.2024. лист.№31 ЖЗ</t>
  </si>
  <si>
    <t xml:space="preserve"> ТП-29, РУ-0,4кВ яч.№3, ф.ул. Денисенко</t>
  </si>
  <si>
    <t>22,50 2024.04.03</t>
  </si>
  <si>
    <t>ВЛ ул. Денисенко, д. 24, 26, 28</t>
  </si>
  <si>
    <t>Акт №42 от 03.04.24</t>
  </si>
  <si>
    <t xml:space="preserve"> ТП-11, РУ-0,4кВ яч.№5, ф.ул. Калинина</t>
  </si>
  <si>
    <t>20,00 2024.04.03</t>
  </si>
  <si>
    <t>02,10 2024.04.04</t>
  </si>
  <si>
    <t>ВЛ ул. Калинина, д. 59, 65, 84</t>
  </si>
  <si>
    <t>Акт №43 от 03.04.24</t>
  </si>
  <si>
    <t>ТП 32, ф. 9 - ул. Зеленая, Мира, Кабельная</t>
  </si>
  <si>
    <t>20,08 2024.04.03</t>
  </si>
  <si>
    <t>22,00 2024.04.03</t>
  </si>
  <si>
    <t>№ 634 ж.з. от 03.04</t>
  </si>
  <si>
    <t xml:space="preserve"> ТП-16, РУ-0,4кВ яч.№7, ф.ул. Пушкина</t>
  </si>
  <si>
    <t>20,10 2024.04.03</t>
  </si>
  <si>
    <t>03,10 2024.04.04</t>
  </si>
  <si>
    <t>ВЛ ул. Пушкина, д. 2, 18, 23</t>
  </si>
  <si>
    <t>Акт №44 от 03.04.24</t>
  </si>
  <si>
    <t>ТП-10 ф Первомайская г.Судогда</t>
  </si>
  <si>
    <t>21,05 2024.04.03</t>
  </si>
  <si>
    <t>21,30 2024.04.03</t>
  </si>
  <si>
    <t>ВЛ Ф- Первомайская</t>
  </si>
  <si>
    <t>№16 03.04.2024. лист.№31 ЖЗ</t>
  </si>
  <si>
    <t>ТП-33 ф-Парковая г.Судогда</t>
  </si>
  <si>
    <t>21,15 2024.04.03</t>
  </si>
  <si>
    <t>21,45 2024.04.03</t>
  </si>
  <si>
    <t>ВЛ Ф- Парковая</t>
  </si>
  <si>
    <t>№17 03.04.2024. лист.№31 ЖЗ</t>
  </si>
  <si>
    <t>ПС 110 кВ Гусь ВВ 6 кВ ф. 612</t>
  </si>
  <si>
    <t>01,05 2024.04.04</t>
  </si>
  <si>
    <t>02,15 2024.04.04</t>
  </si>
  <si>
    <t>ТП 34, ТП 1, ТП 12, ТП 47, ТП 29, ТП 70 Т-1, ТП 96, ТП 45, ТП 66, ТП 24, ТП 21, ТП 111, ТП 97, ТП 98, ТП 119</t>
  </si>
  <si>
    <t>кот.-3, скважины-3, школы-2, д.с.-4</t>
  </si>
  <si>
    <t>04.04.2024, о.ж. л. 85,акт 02/04</t>
  </si>
  <si>
    <t>02,45 2024.04.04</t>
  </si>
  <si>
    <t>05,20 2024.04.04</t>
  </si>
  <si>
    <t>04.04.2024г., акт № 16</t>
  </si>
  <si>
    <t>РТП-11, РУ-10кВ яч.№23, ф.№12</t>
  </si>
  <si>
    <t>03,15 2024.04.04</t>
  </si>
  <si>
    <t>06,25 2024.04.04</t>
  </si>
  <si>
    <t>ТП-12,14,22,24,26,29,33,44, 53, 85, 91аб, 119</t>
  </si>
  <si>
    <t>Акт №45 от 04.04.24</t>
  </si>
  <si>
    <t>ТП 20, ф. 6 - ул. Комарова, 35</t>
  </si>
  <si>
    <t>08,10 2024.04.04</t>
  </si>
  <si>
    <t>13,40 2024.04.04</t>
  </si>
  <si>
    <t>№ 01 ж.з. от 04.04</t>
  </si>
  <si>
    <t xml:space="preserve"> ТП-58, РУ-0,4кВ, ф.ул. Магистральная</t>
  </si>
  <si>
    <t>09,00 2024.04.04</t>
  </si>
  <si>
    <t>16,00 2024.04.04</t>
  </si>
  <si>
    <t>ВЛ ул. Магистральная д.11, д.5-а</t>
  </si>
  <si>
    <t>Акт №47 от 04.04.24</t>
  </si>
  <si>
    <t>ТП-199 РУ-6 кВ, РУ-0,4 кВ, ТМ-1, ТМ-2</t>
  </si>
  <si>
    <t>09,30 2024.04.04</t>
  </si>
  <si>
    <t>12,00 2024.04.04</t>
  </si>
  <si>
    <t>ТП-199</t>
  </si>
  <si>
    <t xml:space="preserve"> ТП-17, РУ-0,4кВ, ф.Поликлинника</t>
  </si>
  <si>
    <t>13,00 2024.04.04</t>
  </si>
  <si>
    <t>14,30 2024.04.04</t>
  </si>
  <si>
    <t>ВЛ ул. Дзержинского д.1</t>
  </si>
  <si>
    <t>Акт №46 от 04.04.24</t>
  </si>
  <si>
    <t>16,30 2024.04.04</t>
  </si>
  <si>
    <t>17,10 2024.04.04</t>
  </si>
  <si>
    <t>ТП-159,72,155,54,29,20,126,137,19,31</t>
  </si>
  <si>
    <t>АО "Оборонэнерго" - филиал "Волго-Вятский" (Владимирская обл)</t>
  </si>
  <si>
    <t>акт №18 от 04.04.24 г</t>
  </si>
  <si>
    <t>3.4.10</t>
  </si>
  <si>
    <t>19,44 2024.04.04</t>
  </si>
  <si>
    <t>ТП-126,137,19,31</t>
  </si>
  <si>
    <t>ПС Западная ф.609 РП19 ТП 778,
ТП26 - ТП778</t>
  </si>
  <si>
    <t>18,20 2024.04.04</t>
  </si>
  <si>
    <t>ТП778, ТП26, ТП101, ТП537, ТП7, ТП144, ТП551</t>
  </si>
  <si>
    <t>04.04.2024, №74, стр.34 ОЖ</t>
  </si>
  <si>
    <t>ПС Западная ф.609 РП19 / ТП307,
ПС Западная - ТП307 ф.609</t>
  </si>
  <si>
    <t>20,05 2024.04.04</t>
  </si>
  <si>
    <t>20,30 2024.04.04</t>
  </si>
  <si>
    <t>РП19, ТП539, ТП244, ТП778, ТП592, ТП288, ТП179, ТП240, ТП448, ТП88, ТП37, ТП420</t>
  </si>
  <si>
    <t>орг.-2, кот.-1</t>
  </si>
  <si>
    <t>04.04.2024, №75, стр.34 ОЖ</t>
  </si>
  <si>
    <t>ТП497,
ул. 850-летия, 7А</t>
  </si>
  <si>
    <t>01,10 2024.04.05</t>
  </si>
  <si>
    <t>01,40 2024.04.05</t>
  </si>
  <si>
    <t>ТП497 РУ-0,4кВ секц. Т-1</t>
  </si>
  <si>
    <t>05.04.2024, №76, стр.34 ЖЗ</t>
  </si>
  <si>
    <t>РЭС г.Ковров АО "ОРЭС-Владимирская обласить"</t>
  </si>
  <si>
    <t>ТП-967, РУ-10 кВ,                РУ-0,4 кВ, ТМ,                                БС "Мегафон"</t>
  </si>
  <si>
    <t>09,30 2024.04.05</t>
  </si>
  <si>
    <t>15,00 2024.04.05</t>
  </si>
  <si>
    <t>ТП-967</t>
  </si>
  <si>
    <t>ПС 110 кВ Заозёрная ВВ 10 кВ ф. 1028</t>
  </si>
  <si>
    <t>03,40 2024.04.07</t>
  </si>
  <si>
    <t>04,20 2024.04.07</t>
  </si>
  <si>
    <t>ТП 74; ТП 117 Т-2; ТП 118 Т-2; ТП 72 Т-1; ТП 147 Т-1</t>
  </si>
  <si>
    <t>котельная-1, КНС-1, д.с.-2, больница-1.</t>
  </si>
  <si>
    <t>07.04.2024, о.ж. л. 87,акт 03/04</t>
  </si>
  <si>
    <t>ПС Тракторная ключилась 3 СШ-6кВ,
ПС Тракторная - РП5 ф.669 к.А,
ПС Тракторная - РП17 ф.667 к.Б</t>
  </si>
  <si>
    <t>05,58 2024.04.07</t>
  </si>
  <si>
    <t>06,11 2024.04.07</t>
  </si>
  <si>
    <t>РП5, ТП99, ТП267, ТП192, ТП258, ТП328, ТП139, ТП146, ТП277, ТП593, ТП11, ТП106, ТП50, ТП214, ТП224, ТП62, ТП361, РП17, ТП461, ТП503, ТП504, ТП546, ТП512, КТП482, ТП151, РП21, ТП399, ТП439, ТП538, ТП501, ТП114, ТП502, ТП722, ТП712</t>
  </si>
  <si>
    <t>м.у-1, орг.-1
ж.д.-13, орг.-9</t>
  </si>
  <si>
    <t>07.04.2024, №77, стр.36 ОЖ</t>
  </si>
  <si>
    <t>06,34 2024.04.07</t>
  </si>
  <si>
    <t>РП5, ТП99, ТП267, ТП192, ТП258, ТП328, ТП139, ТП146, ТП277, ТП593, ТП11, ТП106, ТП50, ТП214, ТП224, ТП62, ТП361, РП17, ТП461, ТП503, ТП504, ТП546, ТП512, КТП482, ТП151</t>
  </si>
  <si>
    <t>07.04.2024, №78, №79 стр.36 ОЖ</t>
  </si>
  <si>
    <t>06,49 2024.04.07</t>
  </si>
  <si>
    <t>РП17, ТП461, ТП503, ТП504, ТП546, ТП512, КТП482, ТП151</t>
  </si>
  <si>
    <t xml:space="preserve">  ж.д.-13,орг.-9</t>
  </si>
  <si>
    <t>09,00 2024.04.07</t>
  </si>
  <si>
    <t>09,35 2024.04.07</t>
  </si>
  <si>
    <t>ОЖ- лист 22 08.04.2024</t>
  </si>
  <si>
    <t>17,51 2024.04.07</t>
  </si>
  <si>
    <t>19,05 2024.04.07</t>
  </si>
  <si>
    <t>ТП-107</t>
  </si>
  <si>
    <t>Акт №48 от 07.04.24</t>
  </si>
  <si>
    <t>г.Лакинск Ф-1009 от РП-3</t>
  </si>
  <si>
    <t>21,20 2024.04.07</t>
  </si>
  <si>
    <t>22,15 2024.04.07</t>
  </si>
  <si>
    <t>ТП-83, 27, 69, 37, 46, 38, 36, 35, 63, 65</t>
  </si>
  <si>
    <t>Акт № 19 от 07.04.24</t>
  </si>
  <si>
    <t>ПС Западная ф.638 РП23 ТП455,
ТП454 - ТП584</t>
  </si>
  <si>
    <t>23,40 2024.04.07</t>
  </si>
  <si>
    <t>00,40 2024.04.08</t>
  </si>
  <si>
    <t>ТП455, ТП529, ТП454, ТП584, ТП451, ТП527, ТП447, ТП467, ТП223, ТП222, ТП307</t>
  </si>
  <si>
    <t>08.04.2024, №80, стр.38 ОЖ</t>
  </si>
  <si>
    <t>00,05 2024.04.08</t>
  </si>
  <si>
    <t>01,11 2024.04.08</t>
  </si>
  <si>
    <t>Акт №49 от 08.04.24</t>
  </si>
  <si>
    <t xml:space="preserve"> ТП-55, РУ-0,4кВ, ф.ул. Свобода д.5</t>
  </si>
  <si>
    <t>09,00 2024.04.08</t>
  </si>
  <si>
    <t>10,30 2024.04.08</t>
  </si>
  <si>
    <t>ВЛ ул. Свобода, д.5</t>
  </si>
  <si>
    <t>Акт №50 от 08.04.24</t>
  </si>
  <si>
    <t xml:space="preserve"> ТП-26, РУ-0,4кВ, ф.ул. Пролетарская</t>
  </si>
  <si>
    <t>14,00 2024.04.08</t>
  </si>
  <si>
    <t>14,30 2024.04.08</t>
  </si>
  <si>
    <t>ВЛ ул.Пролетарскаяа, д.77</t>
  </si>
  <si>
    <t>Акт №51 от 08.04.24</t>
  </si>
  <si>
    <t>ТП-2 РУ-0,4кВ Ф.4 "ул. Мира 2,4,6,8,10,12; ул. Беседина 6,8,10; Полевая 5,7; ул.Лермонтова 1"</t>
  </si>
  <si>
    <t>15,57 2024.04.08</t>
  </si>
  <si>
    <t>16,47 2024.04.08</t>
  </si>
  <si>
    <t>ТП-2 ВЛ-0,4кВ ф.4</t>
  </si>
  <si>
    <t>ПС "Восточная", ф.694, РП-5, ЦРП-3, ф.55</t>
  </si>
  <si>
    <t>17,20 2024.04.08</t>
  </si>
  <si>
    <t>19,35 2024.04.08</t>
  </si>
  <si>
    <t>ф.694, ТП-210, 100, 131, ТП-204 (абонентская), ф.55, ТП-21, 90, 8</t>
  </si>
  <si>
    <t>кот.-2, д.с.-1</t>
  </si>
  <si>
    <t>08.04.2024, №43</t>
  </si>
  <si>
    <t>РП-5, ф.694</t>
  </si>
  <si>
    <t>20,35 2024.04.08</t>
  </si>
  <si>
    <t>20,50 2024.04.08</t>
  </si>
  <si>
    <t>ф.694, ТП-210, 100, 131, ТП-204 (абонентская)</t>
  </si>
  <si>
    <t>08.04.2024, №44</t>
  </si>
  <si>
    <t>КТП-941,
КП "Богословские снегири"</t>
  </si>
  <si>
    <t>09,00 2024.04.09</t>
  </si>
  <si>
    <t>15,00 2024.04.09</t>
  </si>
  <si>
    <t>КТП 941</t>
  </si>
  <si>
    <t>ТП-768 п.Лаптево</t>
  </si>
  <si>
    <t>16,00 2024.04.09</t>
  </si>
  <si>
    <t>ТП-768</t>
  </si>
  <si>
    <t>09,23 2024.04.09</t>
  </si>
  <si>
    <t>15,15 2024.04.09</t>
  </si>
  <si>
    <t>ТП-155, РУ-6 кВ, РУ-0,4 кВ, ТМ-1, ТМ-2</t>
  </si>
  <si>
    <t>09,30 2024.04.09</t>
  </si>
  <si>
    <t>12,00 2024.04.09</t>
  </si>
  <si>
    <t>ТП-155</t>
  </si>
  <si>
    <t>13,00 2024.04.09</t>
  </si>
  <si>
    <t>09.04.2024. лист.№149 ОПЖ</t>
  </si>
  <si>
    <t>ПС Владимирская-750 ф.Ю-1 РП30 ТП679,
ТП611 - ТП613</t>
  </si>
  <si>
    <t>15,05 2024.04.09</t>
  </si>
  <si>
    <t>18,10 2024.04.09</t>
  </si>
  <si>
    <t>ТП679, ТП649, ТП613, ТП611, ТП612, ТП638, ТП650, ТП608, ТП664, ТП604, ТП601, ТП642, ТП651, ТП603, ТП605</t>
  </si>
  <si>
    <t>м.у.-1, кот.-2</t>
  </si>
  <si>
    <t>09.04.2024, №81, стр.40 ОЖ</t>
  </si>
  <si>
    <t>ПС Владимирская-750 ф.Ю-1 РП30 ТП618, ВЛ-10кВ КТП СНТ</t>
  </si>
  <si>
    <t>17,20 2024.04.09</t>
  </si>
  <si>
    <t>6 КТП СНТ, ТП610</t>
  </si>
  <si>
    <t>09.04.2024, №82, стр.40 ОЖ</t>
  </si>
  <si>
    <t>п. Городищи ТП-5 ВЛ-0,4кВ ф.5 "ул. Октябрьская"</t>
  </si>
  <si>
    <t>23,00 2024.04.09</t>
  </si>
  <si>
    <t>10,00 2024.04.10</t>
  </si>
  <si>
    <t>ТП-5 ВЛ-0,4кВ ф.5 п. Городищи</t>
  </si>
  <si>
    <t>№10, 10.04.2024</t>
  </si>
  <si>
    <t>ПС Владимир-Тяговая ф.6 РП2  ТП23,
ТП380 - ТП383; РП2 - ТП23</t>
  </si>
  <si>
    <t>02,33 2024.04.10</t>
  </si>
  <si>
    <t>06,47 2024.04.10</t>
  </si>
  <si>
    <t>ТП23, ТП127, ТП197, ТП380, ТП383, ТП484, ТП4, ТП780</t>
  </si>
  <si>
    <t>орг.-2, кот-1</t>
  </si>
  <si>
    <t>10.04.2024, №83 и №83, стр. 41 ОЖ</t>
  </si>
  <si>
    <t>03,10 2024.04.10</t>
  </si>
  <si>
    <t>РП2, ТП801, ТП190, ТП743, ТП46, ТП105, ТП92, ТП536, ТП564, ТП196, ТП576, ТП236, ТП520, ТП8, ТП39, ТП295, ТП135, ТП30, ТП48, ТП398, ТП80, ТП422, ТП166, ТП23, ТП127, ТП197, ТП380, ТП383, ТП484, ТП4, ТП780</t>
  </si>
  <si>
    <t>орг.-9, кот.-2</t>
  </si>
  <si>
    <t xml:space="preserve">г.Собинка ТП-58 </t>
  </si>
  <si>
    <t>11,00 2024.04.10</t>
  </si>
  <si>
    <t>ТП-58 Т-1</t>
  </si>
  <si>
    <t>о.ж. стр. 233</t>
  </si>
  <si>
    <t>РП 2 от МТЗ отключился ВВ 10 кВ ф. 224 в сторону ТП 64</t>
  </si>
  <si>
    <t>12,00 2024.04.10</t>
  </si>
  <si>
    <t>14,25 2024.04.10</t>
  </si>
  <si>
    <t>ТП 64, ТП 61 Т-2, ТП 90, ТП 91, ТП 9, ТП 41 Т-2, ТП 85, ТП 62 Т-2</t>
  </si>
  <si>
    <t>котельная-1, школа-1, больница-1.</t>
  </si>
  <si>
    <t>10.04.2024, о.ж. л. 90,акт 04/04</t>
  </si>
  <si>
    <t>г.Лакинск Ф-1009 от РП-3 участок от ТП№37-ТП№83.</t>
  </si>
  <si>
    <t>14,00 2024.04.10</t>
  </si>
  <si>
    <t>16,00 2024.04.10</t>
  </si>
  <si>
    <t>ТП- 27,37, 69</t>
  </si>
  <si>
    <t xml:space="preserve">ПС Юрьевец ф.110 ТП604 ТП606, КЛ-10кВ ТП603 ТП606
</t>
  </si>
  <si>
    <t>15,30 2024.04.10</t>
  </si>
  <si>
    <t>16,15 2024.04.10</t>
  </si>
  <si>
    <t>ТП606, ТП607, ТП605, ТП603, ТП602</t>
  </si>
  <si>
    <t>м.у.-1, кот.-1, вод.-1</t>
  </si>
  <si>
    <t>10.04.24, №85, стр.43 ОЖ</t>
  </si>
  <si>
    <t>ТП 62, ф. 5 - ул. Молодежная, 71</t>
  </si>
  <si>
    <t>20,55 2024.04.10</t>
  </si>
  <si>
    <t>21,50 2024.04.10</t>
  </si>
  <si>
    <t>№ 06 ж.з. от 10.04</t>
  </si>
  <si>
    <t>09,00 2024.04.11</t>
  </si>
  <si>
    <t>12,00 2024.04.11</t>
  </si>
  <si>
    <t>ТП199 ф."ВЛ-1</t>
  </si>
  <si>
    <t>ТП-20 РУ-0,4кВ Ф.3 "АЗС Лукойл"</t>
  </si>
  <si>
    <t>10,00 2024.04.11</t>
  </si>
  <si>
    <t>11,20 2024.04.11</t>
  </si>
  <si>
    <t>ТП-20 ВЛ-0,4кВ ф.3</t>
  </si>
  <si>
    <t>ОЖ- лист 23 11.04.2024</t>
  </si>
  <si>
    <t>15,15 2024.04.11</t>
  </si>
  <si>
    <t>16,12 2024.04.11</t>
  </si>
  <si>
    <t>РТП-11,отх.ф№12 ТПС Киржач, яч.23</t>
  </si>
  <si>
    <t>15,30 2024.04.11</t>
  </si>
  <si>
    <t>17,15 2024.04.11</t>
  </si>
  <si>
    <t>ТП-24, ТП-33, ТП-91, КТП-119</t>
  </si>
  <si>
    <t>ТП-195, ф.5, ул. Строителей д. 39/1</t>
  </si>
  <si>
    <t>08,00 2024.04.12</t>
  </si>
  <si>
    <t>13,10 2024.04.12</t>
  </si>
  <si>
    <t>ТП-195, ф.5, КЛ</t>
  </si>
  <si>
    <t>12.04.2024, стр.250, АЖ, №45</t>
  </si>
  <si>
    <t>ПС Владимирская-750 ф.Ю-2 РП30 ТП626</t>
  </si>
  <si>
    <t>09,00 2024.04.12</t>
  </si>
  <si>
    <t>13,00 2024.04.12</t>
  </si>
  <si>
    <t>ТП639, ТП688, ТП621, ТП623, ТП654, ТП693, ТП657, ТП665, ТП666</t>
  </si>
  <si>
    <t>ТП447, ул.Василисина, 1-б</t>
  </si>
  <si>
    <t>12,00 2024.04.12</t>
  </si>
  <si>
    <t>ТП447: РУ-0,4кВ, Т-1, Т-2</t>
  </si>
  <si>
    <t>ТП-722, РУ-10 кВ,                РУ-0,4 кВ, ТМ,                                БС "Мегафон"</t>
  </si>
  <si>
    <t>09,30 2024.04.12</t>
  </si>
  <si>
    <t>15,00 2024.04.12</t>
  </si>
  <si>
    <t>ТП-722</t>
  </si>
  <si>
    <t>14,00 2024.04.12</t>
  </si>
  <si>
    <t>12.04.2024. лист.№150 ОПЖ</t>
  </si>
  <si>
    <t>ПС Юрьевец ф.105, РП28 - ТП 609</t>
  </si>
  <si>
    <t>00,20 2024.04.13</t>
  </si>
  <si>
    <t>01,00 2024.04.13</t>
  </si>
  <si>
    <t>ТП609, ТП648, ТП641, ТП685</t>
  </si>
  <si>
    <t>м.у.-1, кот-1, КНС-1</t>
  </si>
  <si>
    <t>13.04.24, №86, стр.46</t>
  </si>
  <si>
    <t>ПС Юрьевец ф.100</t>
  </si>
  <si>
    <t>01,08 2024.04.13</t>
  </si>
  <si>
    <t>01,10 2024.04.13</t>
  </si>
  <si>
    <t>ТП601, ТП603, ТП604, ТП605, ТП642, ТП651, ТП602, ТП664, ТП608, ТП611, ТП638, ТП650</t>
  </si>
  <si>
    <t>м.у.-1, кот.-1,</t>
  </si>
  <si>
    <t>13.04.24, №87, стр.46</t>
  </si>
  <si>
    <t>ВЛ-6 кВ от ТП17 до ТП-23</t>
  </si>
  <si>
    <t>19,35 2024.04.13</t>
  </si>
  <si>
    <t>20,35 2024.04.13</t>
  </si>
  <si>
    <t>ТП-23, ТП-30, ТП-42, ТП-7, ТП-17, ТП-40</t>
  </si>
  <si>
    <t>№4/2 от 13.04.2024, запись в оперативном журнале</t>
  </si>
  <si>
    <t>РП-4, ф.666</t>
  </si>
  <si>
    <t>21,30 2024.04.13</t>
  </si>
  <si>
    <t>ф.666, ТП-114 (ТМ-1), 145</t>
  </si>
  <si>
    <t>13.04.2024, №46</t>
  </si>
  <si>
    <t>КЛ-6 кВ от РП-1 до ТП-57</t>
  </si>
  <si>
    <t>07,30 2024.04.15</t>
  </si>
  <si>
    <t>08,45 2024.04.15</t>
  </si>
  <si>
    <t>ТП-57, ТП-22, ТП-85, ТП-7, ТП-молоко</t>
  </si>
  <si>
    <t>№4/3 от 15.04.2024, запись в оперативном журнале</t>
  </si>
  <si>
    <t>2РУ-10кВ, яч.24,ввод ф.1026 ПС"Октябрьская"</t>
  </si>
  <si>
    <t>09,40 2024.04.15</t>
  </si>
  <si>
    <t>11,05 2024.04.15</t>
  </si>
  <si>
    <t>ТП-86,87,34,59,45,10,95,4,51,28,47,52</t>
  </si>
  <si>
    <t>Акт №52 от 15.04.24</t>
  </si>
  <si>
    <t>П.С.Ундол ф.101</t>
  </si>
  <si>
    <t>18,35 2024.04.15</t>
  </si>
  <si>
    <t>19,30 2024.04.15</t>
  </si>
  <si>
    <t>ТП 1,2,3,18,60,80,90,91,101, ТП очистные,55,56,6,7,42, 44,47,59,40,115,51,86,92, 50</t>
  </si>
  <si>
    <t>Акт №20 от 15.04.24</t>
  </si>
  <si>
    <t>3.4.13.3</t>
  </si>
  <si>
    <t>ЦРП ЗАО БЭЗ, ТП 1, ф. 19 - пос. Бавлены, ул. Вокзальная, 3</t>
  </si>
  <si>
    <t>18,40 2024.04.15</t>
  </si>
  <si>
    <t>19,15 2024.04.15</t>
  </si>
  <si>
    <t>ЦРП ЗАО БЭЗ, ТП 1, ф. 19 - пос. Бавлены, ул. Вокзальная</t>
  </si>
  <si>
    <t>№ 08 ж.з. от 15.04</t>
  </si>
  <si>
    <t>20,10 2024.04.15</t>
  </si>
  <si>
    <t>20,20 2024.04.15</t>
  </si>
  <si>
    <t>№ 09 ж.з. от 15.04</t>
  </si>
  <si>
    <t xml:space="preserve"> ТП-14, ф.№12</t>
  </si>
  <si>
    <t>02,35 2024.04.16</t>
  </si>
  <si>
    <t>06,00 2024.04.16</t>
  </si>
  <si>
    <t>ТП-12, 22, 26, 29, 53, 85</t>
  </si>
  <si>
    <t>Акт №53 от 16.04.24</t>
  </si>
  <si>
    <t>05,17 2024.04.16</t>
  </si>
  <si>
    <t>05,48 2024.04.16</t>
  </si>
  <si>
    <t>16.04.2024. лист.№152 ОПЖ</t>
  </si>
  <si>
    <t>ПС Суздаль Ф.110</t>
  </si>
  <si>
    <t>08,50 2024.04.16</t>
  </si>
  <si>
    <t>09,55 2024.04.16</t>
  </si>
  <si>
    <t>ТП 14А,37А,38А,39А,48А,67А,21А,22А,23А,24А,25А,27А,36,6,58,50,62,70,63</t>
  </si>
  <si>
    <t>КНС-2,котельная-1 д.с-2 водозабор-1</t>
  </si>
  <si>
    <t>№ 4, 16.04.2024</t>
  </si>
  <si>
    <t>ТП 117
ул. Чайковского, 3</t>
  </si>
  <si>
    <t>09,00 2024.04.16</t>
  </si>
  <si>
    <t>12,00 2024.04.16</t>
  </si>
  <si>
    <t>ТП 117 фид."ВЛ-1</t>
  </si>
  <si>
    <t>ТП-27 ф-Болерная г.Судогда</t>
  </si>
  <si>
    <t>09,30 2024.04.16</t>
  </si>
  <si>
    <t>11,30 2024.04.16</t>
  </si>
  <si>
    <t>КЛ Ф- Болерная</t>
  </si>
  <si>
    <t>ТП-37  РУ-0,4кВ ф.школа №2</t>
  </si>
  <si>
    <t>10,30 2024.04.16</t>
  </si>
  <si>
    <t>11,15 2024.04.16</t>
  </si>
  <si>
    <t>ВЛ начальная школа №2</t>
  </si>
  <si>
    <t>№ 54, 16.04.2025</t>
  </si>
  <si>
    <t>ТП-27 ф-Коммунистическая 3г.Судогда</t>
  </si>
  <si>
    <t>13,30 2024.04.16</t>
  </si>
  <si>
    <t>15,00 2024.04.16</t>
  </si>
  <si>
    <t>КЛ Ф- Коммунистическая</t>
  </si>
  <si>
    <t>ТП-ВСО</t>
  </si>
  <si>
    <t>05,20 2024.04.17</t>
  </si>
  <si>
    <t>11,00 2024.04.17</t>
  </si>
  <si>
    <t>№1, 17.04.2024</t>
  </si>
  <si>
    <t>ТП 447
ул. Василисина, 1-б</t>
  </si>
  <si>
    <t>09,00 2024.04.17</t>
  </si>
  <si>
    <t>12,00 2024.04.17</t>
  </si>
  <si>
    <t>ТП 447 РУ-0,4кВ</t>
  </si>
  <si>
    <t>ТП-6 РУ-0,4кВ Ф.6 "ул.Мичурина, ул. Парковая, ул. Дзержинского, ул. Гражданская"</t>
  </si>
  <si>
    <t>09,30 2024.04.17</t>
  </si>
  <si>
    <t>11,20 2024.04.17</t>
  </si>
  <si>
    <t>ТП-6 ВЛ-0,4кВ ф.6</t>
  </si>
  <si>
    <t>ОЖ- лист 23 17.04.2024</t>
  </si>
  <si>
    <t>ПС "КЭЗ", ф.637</t>
  </si>
  <si>
    <t>14,35 2024.04.17</t>
  </si>
  <si>
    <t>15,45 2024.04.17</t>
  </si>
  <si>
    <t>ф.637, ТП-23а, 156 (ТМ-1), 192, 128, 59, КЛ</t>
  </si>
  <si>
    <t>д.с.-1, кот.-2, м.у.-1</t>
  </si>
  <si>
    <t>17.04.2024, №47</t>
  </si>
  <si>
    <t>ТП 1, ф. 2 - ул. Вокзальная  (гаражи вневедомственной охраны)</t>
  </si>
  <si>
    <t>13,10 2024.04.18</t>
  </si>
  <si>
    <t>14,45 2024.04.18</t>
  </si>
  <si>
    <t>ТП 1, ф. 2 - ул. Вокзальная (гаражи вневедомственной охраны)</t>
  </si>
  <si>
    <t>№ 10 ж.з. от 18.04</t>
  </si>
  <si>
    <t>ТП-3, РУ-10кВ</t>
  </si>
  <si>
    <t>13,30 2024.04.18</t>
  </si>
  <si>
    <t>15,20 2024.04.18</t>
  </si>
  <si>
    <t>ВЛ ул. Морозовская, Гагарина, Владимирская, Свобода, Некрасовская, Ленинградская, Денисенко</t>
  </si>
  <si>
    <t>ПС Ладога ф.1007 РП20 ТП475,
ТП153 - ТП770</t>
  </si>
  <si>
    <t>15,36 2024.04.18</t>
  </si>
  <si>
    <t>17,25 2024.04.18</t>
  </si>
  <si>
    <t>ТП475, ТП344, ТП768, ТП766, ТП767, ТП769, ТП770, ТП153, ТП177</t>
  </si>
  <si>
    <t>кот.-1, шк.-1</t>
  </si>
  <si>
    <t>18.04.2024, № 88, стр.51 ОЖ</t>
  </si>
  <si>
    <t>ТП 107, ф. 7 - ул. Мира, д.17  (м-н Снежанна)</t>
  </si>
  <si>
    <t>17,10 2024.04.18</t>
  </si>
  <si>
    <t>18,10 2024.04.18</t>
  </si>
  <si>
    <t>ТП 107, ф. 7 - ул. Мира, д.17 (м-н Снежанна)</t>
  </si>
  <si>
    <t>№ 11 ж.з. от 18.04</t>
  </si>
  <si>
    <t>РП-1 ВВ 6 кВ ф. 120 неполнофазный режим, ртключили от ручного управления.</t>
  </si>
  <si>
    <t>08,25 2024.04.19</t>
  </si>
  <si>
    <t>10,30 2024.04.19</t>
  </si>
  <si>
    <t>ТП 96, ТП 45, ТП 66, ТП 24, ТП 21, ТП 111, ТП 97, ТП 98, ТП 119</t>
  </si>
  <si>
    <t>КНС-3; д.с.-1.</t>
  </si>
  <si>
    <t>19.04.2024, о.ж. л. 97, акт 05/04</t>
  </si>
  <si>
    <t>РП-1  от 2 ступени МТЗ отключился  ВВ 6 кВ ф. 114</t>
  </si>
  <si>
    <t>13,00 2024.04.19</t>
  </si>
  <si>
    <t>ТП 16, ТП 113 Т-2, ТП 31, ТП 19, ТП 70 Т-2, ТП 69, ТП 3, ТП 68, ТП 52</t>
  </si>
  <si>
    <t>котельная-3, КНС-2, школа-2,д.с.-1.</t>
  </si>
  <si>
    <t>19.04.2024, о.ж. л. 97, акт 06/04</t>
  </si>
  <si>
    <t>ТП 93, ТП120 ул. Солнечная</t>
  </si>
  <si>
    <t>09,00 2024.04.19</t>
  </si>
  <si>
    <t>ТП 93, ТП120</t>
  </si>
  <si>
    <t>ТП-7 Ф-23 от РП-1</t>
  </si>
  <si>
    <t>14,23 2024.04.19</t>
  </si>
  <si>
    <t>15,12 2024.04.19</t>
  </si>
  <si>
    <t>РП-1 Ф-23 ТП-7,36 КЛ</t>
  </si>
  <si>
    <t>19.04.2024г., акт № 17</t>
  </si>
  <si>
    <t>ТП-7 РУ-0,4 кВ СШ-1</t>
  </si>
  <si>
    <t>16,50 2024.04.19</t>
  </si>
  <si>
    <t>ТП-7 Т-1</t>
  </si>
  <si>
    <t>14,40 2024.04.19</t>
  </si>
  <si>
    <t>РП-1 Ф-23 ТП-18,7,36 КЛ</t>
  </si>
  <si>
    <t>ТП-24, РУ-0.4кВ,яч.-11.</t>
  </si>
  <si>
    <t>14,30 2024.04.19</t>
  </si>
  <si>
    <t>19,00 2024.04.19</t>
  </si>
  <si>
    <t>ВЛ Ул.Горького,Чкалова,Кирова</t>
  </si>
  <si>
    <t>Акт №56 от 19.04.24</t>
  </si>
  <si>
    <t>ТП-19, РУ-0.4кВ,яч.-11.</t>
  </si>
  <si>
    <t>14,35 2024.04.19</t>
  </si>
  <si>
    <t>17,20 2024.04.19</t>
  </si>
  <si>
    <t>ВЛ ул.:Малая Колхозная,Колхозная,Гастелло,Рыженкова,Суворова,,Больничный проезд</t>
  </si>
  <si>
    <t>Акт №55 от 19.04.24</t>
  </si>
  <si>
    <t>ВЛ-10 кВ Ф-1001 ПС Второво от РА-1 ТП-7(795)</t>
  </si>
  <si>
    <t>15,40 2024.04.19</t>
  </si>
  <si>
    <t>15,24 2024.04.20</t>
  </si>
  <si>
    <t>ТП-795</t>
  </si>
  <si>
    <t>19.04.2024г., акт № 18</t>
  </si>
  <si>
    <t>ВЛ-10 кВ Ф-1001 ПС Второво от РА-1</t>
  </si>
  <si>
    <t>21,25 2024.04.19</t>
  </si>
  <si>
    <t>ВЛ РА-1 ТП-800,799,798,797,801,795,794,787,46</t>
  </si>
  <si>
    <t>г.Лакинск фидер №125 от РП№2</t>
  </si>
  <si>
    <t>16,00 2024.04.19</t>
  </si>
  <si>
    <t>КТП №108,154</t>
  </si>
  <si>
    <t>кот.-1,шк.-1</t>
  </si>
  <si>
    <t>акт расследования №21 от 19.04.24</t>
  </si>
  <si>
    <t>КЛ-6 кВ от ТП-16 до ТП-46</t>
  </si>
  <si>
    <t>16,20 2024.04.19</t>
  </si>
  <si>
    <t>17,35 2024.04.19</t>
  </si>
  <si>
    <t>ТП-16, ТП-46</t>
  </si>
  <si>
    <t xml:space="preserve"> кот.-1</t>
  </si>
  <si>
    <t>№4/4 от 19.04.24, запись в оперативном журнале</t>
  </si>
  <si>
    <t>ПС Районная ф.6413 РП9 ТП430</t>
  </si>
  <si>
    <t>16,40 2024.04.19</t>
  </si>
  <si>
    <t>17,45 2024.04.19</t>
  </si>
  <si>
    <t>ТП430, ТП387, ТП441, ТП396, ТП742, ТП810, ТП291, ТП782, ТП25, ТП161, ТП459, ТП124</t>
  </si>
  <si>
    <t>19.04.2024, № 89, стр.53 ОЖ</t>
  </si>
  <si>
    <t>ТП 26, ф. 15 - ул. Темкина, д.5</t>
  </si>
  <si>
    <t>17,10 2024.04.19</t>
  </si>
  <si>
    <t>19,35 2024.04.19</t>
  </si>
  <si>
    <t>№ 15 ж.з. от 19.04</t>
  </si>
  <si>
    <t>мкр. КР.Октябрь ТП-5, РУ-0.4кВ</t>
  </si>
  <si>
    <t>18,40 2024.04.19</t>
  </si>
  <si>
    <t>21,30 2024.04.19</t>
  </si>
  <si>
    <t>ВЛ ул. Пушкина, Свердлова, Октябрьская, Фрунзе</t>
  </si>
  <si>
    <t>Акт №57 от 19.04.24</t>
  </si>
  <si>
    <t xml:space="preserve"> ТП-20, РУ-0.4кВ, ф.ул.Зеленоградная</t>
  </si>
  <si>
    <t>18,50 2024.04.19</t>
  </si>
  <si>
    <t>22,25 2024.04.19</t>
  </si>
  <si>
    <t>ВЛ ул. Зеленоградная</t>
  </si>
  <si>
    <t>Акт №58 от 19.04.24</t>
  </si>
  <si>
    <t>ТП 1, ф. 19 - пос.Бавлены, ул. Вокзальная, ул.Станционная</t>
  </si>
  <si>
    <t>18,55 2024.04.19</t>
  </si>
  <si>
    <t>00,40 2024.04.20</t>
  </si>
  <si>
    <t>№ 19 ж.з. от 19.04</t>
  </si>
  <si>
    <t>ПС Сунгирь ф.1007 ТП390,
ТП390 - ТП488</t>
  </si>
  <si>
    <t>19,05 2024.04.19</t>
  </si>
  <si>
    <t>20,00 2024.04.19</t>
  </si>
  <si>
    <t>ТП229, ТП409, ТП718, ТП390, ТП488, ТП489, ТП798, КТП АГНКС, ТП347</t>
  </si>
  <si>
    <t>19.04.2024, № 90, стр.53 ОЖ</t>
  </si>
  <si>
    <t xml:space="preserve"> ТП-13, РУ-0.4кВ, ф.ул.Томаровича</t>
  </si>
  <si>
    <t>21,10 2024.04.19</t>
  </si>
  <si>
    <t>23,25 2024.04.19</t>
  </si>
  <si>
    <t>ВЛ ул. Томаровича</t>
  </si>
  <si>
    <t>Акт №59 от 19.04.24</t>
  </si>
  <si>
    <t>АО ОРЭС Владимирская область РЭС г. Владимир ПО г. Судогда</t>
  </si>
  <si>
    <t>ТП 1,г.Судогда Ф-ул. Связь</t>
  </si>
  <si>
    <t>21,47 2024.04.19</t>
  </si>
  <si>
    <t>11,45 2024.04.20</t>
  </si>
  <si>
    <t>ВЛ фид.Связь</t>
  </si>
  <si>
    <t>№ 19 19.04.2024. лист.№32 ЖЗ</t>
  </si>
  <si>
    <t>4.15</t>
  </si>
  <si>
    <t>ТП 1, п.Андреево Ф-ул. Почтовая</t>
  </si>
  <si>
    <t>23,50 2024.04.19</t>
  </si>
  <si>
    <t>23,57 2024.04.19</t>
  </si>
  <si>
    <t>ВЛ фид.Почтовая</t>
  </si>
  <si>
    <t>№ 20 19.04.2024. лист.№32 ЖЗ</t>
  </si>
  <si>
    <t>00,10 2024.04.20</t>
  </si>
  <si>
    <t>00,45 2024.04.20</t>
  </si>
  <si>
    <t>Акт №60 от 20.04.24</t>
  </si>
  <si>
    <t>ПС "Восточная", ф.672, РП-5, ф.694</t>
  </si>
  <si>
    <t>01,30 2024.04.20</t>
  </si>
  <si>
    <t>03,00 2024.04.20</t>
  </si>
  <si>
    <t>ф.672, ТП-170, 13, 213, 211, 121, 146, 122, ТП-247 (ТМ-1), ф.694, ТП-210, 100, 131, ТП-204 (абонентская), КЛ</t>
  </si>
  <si>
    <t>кот.-5, м.у.-1, д.с.-4</t>
  </si>
  <si>
    <t>20.04.2024, №48</t>
  </si>
  <si>
    <t>П.С.Ундол ф.103</t>
  </si>
  <si>
    <t>12,20 2024.04.20</t>
  </si>
  <si>
    <t>13,45 2024.04.20</t>
  </si>
  <si>
    <t>ТП- 61,20,29,54,72,159,155,158,19,126</t>
  </si>
  <si>
    <t>акт №22 от 20.04.24 г</t>
  </si>
  <si>
    <t>19,36 2024.04.20</t>
  </si>
  <si>
    <t>ТП-31</t>
  </si>
  <si>
    <t>ПС Владимирская-750 ф.Ю-1 РП30 ТП618,
ТП661 - ТП685</t>
  </si>
  <si>
    <t>14,05 2024.04.20</t>
  </si>
  <si>
    <t>14,45 2024.04.20</t>
  </si>
  <si>
    <t>ТП618, ТП637, ТП682, ТП663, ТП610, 6 КТП СНТ</t>
  </si>
  <si>
    <t>20.04.2024, № 91, стр.53 ОЖ</t>
  </si>
  <si>
    <t>РП-2 от ОЗЗ отключился ВВ 10 кВ ф. 223</t>
  </si>
  <si>
    <t>19,00 2024.04.20</t>
  </si>
  <si>
    <t>21,10 2024.04.20</t>
  </si>
  <si>
    <t>ТП 17, ТП 87 Т-2, ТП 11, ТП 65 Т-1, ТП 48 Т-2, ТП 32, ТП 46, ТП 145, ТП 92</t>
  </si>
  <si>
    <t>ЦТП-1, КНС-1, школа-1, д.с.-2.</t>
  </si>
  <si>
    <t>20.04.2024, о.ж. л. 100, акт 07/04</t>
  </si>
  <si>
    <t>ТП-110/10 кВ, шк.44</t>
  </si>
  <si>
    <t>20,22 2024.04.20</t>
  </si>
  <si>
    <t>08,35 2024.04.21</t>
  </si>
  <si>
    <t>ЦРП-2, 2с.ш. 10 кВ, ЗРУ-10 кВ СП-6, 2с.ш. 10 кВ, ЗРУ-10 кВ СП-8, 2с.ш. 10 кВ</t>
  </si>
  <si>
    <t>№2</t>
  </si>
  <si>
    <t>23,45 2024.04.20</t>
  </si>
  <si>
    <t>00,10 2024.04.21</t>
  </si>
  <si>
    <t>№ 18 20.04.2024. лист.№153 ОПЖ</t>
  </si>
  <si>
    <t>ПС Районная ф.6804 ТП726,
ТП726 - ТП791</t>
  </si>
  <si>
    <t>04,14 2024.04.21</t>
  </si>
  <si>
    <t>16,30 2024.04.21</t>
  </si>
  <si>
    <t>ТП726, ТП791, ТП2, ТП752, ТП719, ТП758</t>
  </si>
  <si>
    <t>21.04.2024, № 94, стр.54 ОЖ</t>
  </si>
  <si>
    <t>ПС Районная ф.6802 ТП58,
ПС Районная - ТП58 ф.6802; ТП58 - ТП477</t>
  </si>
  <si>
    <t>08,30 2024.04.21</t>
  </si>
  <si>
    <t>ТП212, ТП369, ТП352, ТП287</t>
  </si>
  <si>
    <t>21.04.2024, №92, №93, стр.54 ОЖ</t>
  </si>
  <si>
    <t>07,30 2024.04.21</t>
  </si>
  <si>
    <t>ТП58, ТП477, ТП557, ТП478, ТП479, ТП212, ТП369, ТП352, ТП287</t>
  </si>
  <si>
    <t>21.04.2024, № 92, №93 стр.54 ОЖ</t>
  </si>
  <si>
    <t xml:space="preserve"> г.Лакинск фидер №1005 от РП-3.</t>
  </si>
  <si>
    <t>11,20 2024.04.21</t>
  </si>
  <si>
    <t>11,55 2024.04.21</t>
  </si>
  <si>
    <t>тп-39, 52, 21, 22, 23, 43,156, 157</t>
  </si>
  <si>
    <t>акт №23 от 21.04.24 г</t>
  </si>
  <si>
    <t>12,23 2024.04.21</t>
  </si>
  <si>
    <t>14,45 2024.04.21</t>
  </si>
  <si>
    <t>№11, 19.04.2024</t>
  </si>
  <si>
    <t>ТП 3, п.Андреево Ф-ул. Советская</t>
  </si>
  <si>
    <t>13,30 2024.04.21</t>
  </si>
  <si>
    <t>14,35 2024.04.21</t>
  </si>
  <si>
    <t>ВЛ фид.Советская</t>
  </si>
  <si>
    <t>№ 21 21.04.2024. лист.№32 ЖЗ</t>
  </si>
  <si>
    <t>14,15 2024.04.21</t>
  </si>
  <si>
    <t>14,53 2024.04.21</t>
  </si>
  <si>
    <t>21.04.2024г., акт № 19</t>
  </si>
  <si>
    <t>ПС Владимирская 750 ф.1005"Поселок"  ТП521,
ПС Владимирская 750 - ТП521 ф.1005"Поселок"</t>
  </si>
  <si>
    <t>15,12 2024.04.21</t>
  </si>
  <si>
    <t>16,25 2024.04.21</t>
  </si>
  <si>
    <t>ТП521, ТП523, ТП522, ТП524, ТП526</t>
  </si>
  <si>
    <t>21.04.2024, № 95, стр.55 ОЖ</t>
  </si>
  <si>
    <t>ТП-24 РУ-0,4 кВ СШ-2 Ф-3</t>
  </si>
  <si>
    <t>16,35 2024.04.21</t>
  </si>
  <si>
    <t>19,04 2024.04.21</t>
  </si>
  <si>
    <t>ТП-24 Ф-3</t>
  </si>
  <si>
    <t>кот.-1, орг.-1, вод.-1</t>
  </si>
  <si>
    <t>21.04.2024г., акт № 20</t>
  </si>
  <si>
    <t>ТП-24 РУ-0,4 кВ СШ-2</t>
  </si>
  <si>
    <t>17,00 2024.04.21</t>
  </si>
  <si>
    <t>ТП-24 РУ-0,4кВ СШ-2</t>
  </si>
  <si>
    <t>ПС Юрьевец ф.110 ТП604 ТП642,
ТП604 - ТП642</t>
  </si>
  <si>
    <t>16,53 2024.04.21</t>
  </si>
  <si>
    <t>17,10 2024.04.21</t>
  </si>
  <si>
    <t>ТП642</t>
  </si>
  <si>
    <t>21.04.2024, № 96, стр.55 ОЖ</t>
  </si>
  <si>
    <t>ТП 1, ф. 19 - пос.Бавлены, ул. Вокзальная</t>
  </si>
  <si>
    <t>17,40 2024.04.21</t>
  </si>
  <si>
    <t>18,00 2024.04.21</t>
  </si>
  <si>
    <t>№ 20 ж.з. от 21.04</t>
  </si>
  <si>
    <t>ТП 16 - ул. Мира, ул.Чапаева</t>
  </si>
  <si>
    <t>18,20 2024.04.21</t>
  </si>
  <si>
    <t>№ 21 ж.з. от 21.04</t>
  </si>
  <si>
    <t>ПС Владимирская 750 РП30 ТП618,
ВЛ КТП СНТ</t>
  </si>
  <si>
    <t>19,15 2024.04.21</t>
  </si>
  <si>
    <t>21,10 2024.04.21</t>
  </si>
  <si>
    <t>21.04.2024, № 97, стр.55 ОЖ</t>
  </si>
  <si>
    <t>ТП-18 РУ-0,4кВ Ф.6 "Полевая, 39"</t>
  </si>
  <si>
    <t>09,20 2024.04.22</t>
  </si>
  <si>
    <t>10,50 2024.04.22</t>
  </si>
  <si>
    <t>ТП-18 ВЛ-0,4кВ ф.6</t>
  </si>
  <si>
    <t>ОЖ- лист 24 22.04.2024</t>
  </si>
  <si>
    <t>ВЛ-0,4 кВ Ф-3 от ТП-22а</t>
  </si>
  <si>
    <t>10,10 2024.04.22</t>
  </si>
  <si>
    <t>10,55 2024.04.22</t>
  </si>
  <si>
    <t>ТП-22а Ф-3 ВЛ</t>
  </si>
  <si>
    <t>22.04.2024г., акт № 21</t>
  </si>
  <si>
    <t xml:space="preserve">ТП-3, РУ-6 кВ, РУ-0,4 кВ, ТМ.                                </t>
  </si>
  <si>
    <t>13,30 2024.04.22</t>
  </si>
  <si>
    <t>16,00 2024.04.22</t>
  </si>
  <si>
    <t>ТП-3</t>
  </si>
  <si>
    <t>ТП-110/10 кВ, шк.17</t>
  </si>
  <si>
    <t>14,50 2024.04.22</t>
  </si>
  <si>
    <t>15,35 2024.04.22</t>
  </si>
  <si>
    <t>ТП В-7, ТП В-8, ТП В-9, ТП В-10</t>
  </si>
  <si>
    <t>№3, ОЖ</t>
  </si>
  <si>
    <t>ТП 2, п.Андреево Ф-Школа</t>
  </si>
  <si>
    <t>15,55 2024.04.22</t>
  </si>
  <si>
    <t>17,55 2024.04.22</t>
  </si>
  <si>
    <t>ВЛ фид.Школа</t>
  </si>
  <si>
    <t>№ 22 22.04.2024. лист.№32 ЖЗ</t>
  </si>
  <si>
    <t xml:space="preserve">на ТП 67 от МТЗ отключился ВВ КЛ 6 кВ ТП 67 - ТП 18. </t>
  </si>
  <si>
    <t>17,30 2024.04.22</t>
  </si>
  <si>
    <t>ТП 18, ТП 100, ТП 101, ТП 114, ТП 102, ТП 103, ТП 104, ТП 105, ТП 106, ТП 99, ТП 146, ТП 141, ТП 109</t>
  </si>
  <si>
    <t>скважина-1, котельная-1.</t>
  </si>
  <si>
    <t>22.04.2024, о.ж. л. 103, акт 08/04</t>
  </si>
  <si>
    <t>ТП 32 Ф. Ул. Энгельса к д.6</t>
  </si>
  <si>
    <t>16,10 2024.04.22</t>
  </si>
  <si>
    <t>18,00 2024.04.22</t>
  </si>
  <si>
    <t>КЛ Ф. ул. Энгельса к д.6</t>
  </si>
  <si>
    <t>22.04.2024, стр 339 ОЖ</t>
  </si>
  <si>
    <t>16,25 2024.04.22</t>
  </si>
  <si>
    <t>17,00 2024.04.22</t>
  </si>
  <si>
    <t>ТП-20, РУ-0.4кВ ул. Зеленоградная</t>
  </si>
  <si>
    <t>Акт №61 от 22.04.24</t>
  </si>
  <si>
    <t>РП-9, ф.73</t>
  </si>
  <si>
    <t>16,30 2024.04.22</t>
  </si>
  <si>
    <t>ф.73, ТП-191, КЛ</t>
  </si>
  <si>
    <t>шк.-1, ЦТП-1</t>
  </si>
  <si>
    <t>22.04.2024, №49</t>
  </si>
  <si>
    <t>ТП 38,г.Судогда</t>
  </si>
  <si>
    <t>18,10 2024.04.22</t>
  </si>
  <si>
    <t>23,45 2024.04.22</t>
  </si>
  <si>
    <t>ТП-38 ул.Фестивальная</t>
  </si>
  <si>
    <t>№ 22 23.04.2024. лист.№32 ЖЗ</t>
  </si>
  <si>
    <t xml:space="preserve">ВЛ-10 кВ Ф-1001 ПС Берково </t>
  </si>
  <si>
    <t>19,10 2024.04.22</t>
  </si>
  <si>
    <t>19,46 2024.04.22</t>
  </si>
  <si>
    <t>ТП-45</t>
  </si>
  <si>
    <t>22.04.2024г., акт № 22</t>
  </si>
  <si>
    <t>19,55 2024.04.22</t>
  </si>
  <si>
    <t>21,40 2024.04.22</t>
  </si>
  <si>
    <t>Акт №62 от 22.04.24</t>
  </si>
  <si>
    <t xml:space="preserve"> ТП-92, РУ-0.4кВ, ф.ул.Магистральная</t>
  </si>
  <si>
    <t>21,45 2024.04.22</t>
  </si>
  <si>
    <t>22,05 2024.04.22</t>
  </si>
  <si>
    <t>ТП-92, РУ-0.4кВ ул. Магистральная</t>
  </si>
  <si>
    <t>04,45 2024.04.23</t>
  </si>
  <si>
    <t>05,14 2024.04.23</t>
  </si>
  <si>
    <t>ТП-1.2.3.4.5.6.7.8.9.10.11.12.13.14. лесозавод.мех.парк.автохоз.МТС.Тел.2</t>
  </si>
  <si>
    <t>23.04.2024. лист.№154 ОПЖ</t>
  </si>
  <si>
    <t>г.Собинка ТП-7 Ф.1</t>
  </si>
  <si>
    <t>08,30 2024.04.23</t>
  </si>
  <si>
    <t>12,00 2024.04.23</t>
  </si>
  <si>
    <t>ВЛ-0,4 Ф.1</t>
  </si>
  <si>
    <t>о.ж лист №255</t>
  </si>
  <si>
    <t>ТП173, ул. Мира, 70-а</t>
  </si>
  <si>
    <t>09,30 2024.04.23</t>
  </si>
  <si>
    <t>15,00 2024.04.23</t>
  </si>
  <si>
    <t>ТП-70, РУ-0,4 кВ, ТМ</t>
  </si>
  <si>
    <t>ТП-70</t>
  </si>
  <si>
    <t>13,34 2024.04.23</t>
  </si>
  <si>
    <t>14,45 2024.04.23</t>
  </si>
  <si>
    <t>№24 23.04.2024. лист.№155 ОПЖ</t>
  </si>
  <si>
    <t>05,00 2024.04.24</t>
  </si>
  <si>
    <t>05,20 2024.04.24</t>
  </si>
  <si>
    <t>РЭС г.Ковров АО "ОРЭС -Владимирская область"</t>
  </si>
  <si>
    <t>РП-10, ф.76</t>
  </si>
  <si>
    <t>05,30 2024.04.24</t>
  </si>
  <si>
    <t>06,05 2024.04.24</t>
  </si>
  <si>
    <t>ф.76, ТП-244</t>
  </si>
  <si>
    <t>24.04.2024, №50</t>
  </si>
  <si>
    <t>ТП-30 РУ-10кВ. ул.Московская, д.8а</t>
  </si>
  <si>
    <t>09,00 2024.04.24</t>
  </si>
  <si>
    <t>12,00 2024.04.24</t>
  </si>
  <si>
    <t>ТП-20 РУ-0,4кВ Ф.2 "ул. Московская"</t>
  </si>
  <si>
    <t>14,47 2024.04.24</t>
  </si>
  <si>
    <t>15,16 2024.04.24</t>
  </si>
  <si>
    <t>ТП-20 ВЛ-0,4кВ ф.2</t>
  </si>
  <si>
    <t>ОЖ- лист 25 24.04.2024</t>
  </si>
  <si>
    <t>ТП 16 Ф.Славянский бар</t>
  </si>
  <si>
    <t>08,30 2024.04.25</t>
  </si>
  <si>
    <t>12,00 2024.04.25</t>
  </si>
  <si>
    <t>КЛ Ф.Славянский бар</t>
  </si>
  <si>
    <t>№ 8, 25.04.2024, стр 341 ОЖ</t>
  </si>
  <si>
    <t>ТП268, 
ул.Н.Ямская, 29</t>
  </si>
  <si>
    <t>09,00 2024.04.25</t>
  </si>
  <si>
    <t>ТП268 ф."ул.Н.Ямская, 29</t>
  </si>
  <si>
    <t>РП30,
мкр.Юрьевец ул. Ноябрьская 73-а</t>
  </si>
  <si>
    <t>РП30 ф."ВЛ-2</t>
  </si>
  <si>
    <t>ТП 22, ф. 8 - ул. Пирогова, 16</t>
  </si>
  <si>
    <t>10,50 2024.04.25</t>
  </si>
  <si>
    <t>№ 22 ж.з. от 25.04</t>
  </si>
  <si>
    <t>09,05 2024.04.25</t>
  </si>
  <si>
    <t>09,25 2024.04.25</t>
  </si>
  <si>
    <t>25.04.2024, о.ж. л. 105,акт 09/04</t>
  </si>
  <si>
    <t>ПС Семязино ф.6402 РП19 ТП530,
ВЛ-6кВ ф."ТП530 - ТП54" - ТП473</t>
  </si>
  <si>
    <t>11,30 2024.04.25</t>
  </si>
  <si>
    <t>12,30 2024.04.25</t>
  </si>
  <si>
    <t>ТП 530, ТП 420, КТП 158, КТП 343, КТП 186, КТП 517, КТП 194, ТП 208, КТП 54, КТП 206, КТП 473</t>
  </si>
  <si>
    <t>25.04.2024, №99, стр. 59 ОЖ</t>
  </si>
  <si>
    <t>ТП 54, ф. 6 - ул. Нефедовская, 52</t>
  </si>
  <si>
    <t>11,45 2024.04.25</t>
  </si>
  <si>
    <t>13,40 2024.04.25</t>
  </si>
  <si>
    <t>№ 23 ж.з. от 25.04</t>
  </si>
  <si>
    <t>ТП243, пр-т Строителей, 30-в</t>
  </si>
  <si>
    <t>17,50 2024.04.25</t>
  </si>
  <si>
    <t>20,50 2024.04.25</t>
  </si>
  <si>
    <t>ТП243 ф."пр-т Строителей, 30-в</t>
  </si>
  <si>
    <t>25.04.2024, №100, стр. 62 ЖЗ</t>
  </si>
  <si>
    <t>22,10 2024.04.25</t>
  </si>
  <si>
    <t>22,30 2024.04.25</t>
  </si>
  <si>
    <t>25.04.2024, №51</t>
  </si>
  <si>
    <t>ЦРП-4, ф.6003</t>
  </si>
  <si>
    <t>00,00 2024.04.26</t>
  </si>
  <si>
    <t>02,35 2024.04.26</t>
  </si>
  <si>
    <t>ф.6003, ТП-172, 195, 246, 171, 152, ТП-190 (КЭСР)</t>
  </si>
  <si>
    <t>шк.-1, д.с.-2, кот.-3</t>
  </si>
  <si>
    <t>26.04.2024, №53</t>
  </si>
  <si>
    <t>03,00 2024.04.26</t>
  </si>
  <si>
    <t>ф.6105, ТП-163 (ТМ-2), 247 (ТМ-2), 63, 69, 85, 26, 183, 182, 21, 90, 8, КЛ</t>
  </si>
  <si>
    <t>шк.-2, д.с.-4, кот.-3, м.у.-1</t>
  </si>
  <si>
    <t>26.04.2024, №52</t>
  </si>
  <si>
    <t xml:space="preserve"> ТП-3, РУ-0.4кВ, яч. №11</t>
  </si>
  <si>
    <t>09,00 2024.04.26</t>
  </si>
  <si>
    <t>16,15 2024.04.26</t>
  </si>
  <si>
    <t>ТП-3, РУ-0.4кВ, яч. №11 ул. Калинина, 67</t>
  </si>
  <si>
    <t>Акт №63 от 26.04.24</t>
  </si>
  <si>
    <t xml:space="preserve">п. Городищи ТП-3 РУ-10кВ яч. "ТР-Р" </t>
  </si>
  <si>
    <t>10,00 2024.04.26</t>
  </si>
  <si>
    <t>15,00 2024.04.26</t>
  </si>
  <si>
    <t xml:space="preserve">
ПС "Тракторная - РП 2 ф.670 каб. "А"</t>
  </si>
  <si>
    <t>11,10 2024.04.26</t>
  </si>
  <si>
    <t>11,50 2024.04.26</t>
  </si>
  <si>
    <t>РП2, ТП801, ТП190, ТП46, ТП564, ТП196, ТП576, ТП353, ТП595, ТП236, ТП23, ТП780, ТП127, ТП163, ТП89, ТП197, ТП380, ТП383, ТП295, ТП5, ТП133, ТП520, ТП8, ТП39</t>
  </si>
  <si>
    <t>орг.-8, кот.-2</t>
  </si>
  <si>
    <t>26.04.2024, №101 ОЖ стр.60</t>
  </si>
  <si>
    <t>ТП 47, ф. 2 - ул. Ягодная, 1</t>
  </si>
  <si>
    <t>11,20 2024.04.26</t>
  </si>
  <si>
    <t>14,20 2024.04.26</t>
  </si>
  <si>
    <t>№ 24 ж.з. от 26.04</t>
  </si>
  <si>
    <t>ВЛ-6 кВ от ТП-4 до ТП-6</t>
  </si>
  <si>
    <t>15,15 2024.04.26</t>
  </si>
  <si>
    <t>17,20 2024.04.26</t>
  </si>
  <si>
    <t>ТП-5, ТП-3, ТП-36, ТП-71, ТП4, ТП-19, ТП-64, ТП-мясокомбината</t>
  </si>
  <si>
    <t>№4/5 от 26.04.2024</t>
  </si>
  <si>
    <t>КТП 895, Владимирская обл., Суздальский р-он, с.Богослово</t>
  </si>
  <si>
    <t>17,50 2024.04.26</t>
  </si>
  <si>
    <t>11,20 2024.04.27</t>
  </si>
  <si>
    <t>КТП 895 (Мегафон)</t>
  </si>
  <si>
    <t>26.04.2024, №102 ОЖ стр.61</t>
  </si>
  <si>
    <t>14,00 2024.04.27</t>
  </si>
  <si>
    <t>19,12 2024.04.27</t>
  </si>
  <si>
    <t>РА-1 ТП-800,799,798,797,801,795,794,787,46 ВЛ</t>
  </si>
  <si>
    <t>27.04.2024г., акт № 23</t>
  </si>
  <si>
    <t>ТП 80, ф. 3 - ул. Алексеева</t>
  </si>
  <si>
    <t>17,05 2024.04.27</t>
  </si>
  <si>
    <t>18,20 2024.04.27</t>
  </si>
  <si>
    <t>№ 26 ж.з. от 27.04</t>
  </si>
  <si>
    <t>ПС Семязино ф.6302 РП22 ТП397,
ТП 221 - ТП 269</t>
  </si>
  <si>
    <t>06,07 2024.04.28</t>
  </si>
  <si>
    <t>06,47 2024.04.28</t>
  </si>
  <si>
    <t>ТП397, ТП437, ТП189, ТП221, ТП222, ТП28, ТП288, ТП269, ТП551, ТП268, ТП388, ТП138</t>
  </si>
  <si>
    <t>кот.-2, ж.д.-27</t>
  </si>
  <si>
    <t>28.04.2024, №103, стр.62 ОЖ</t>
  </si>
  <si>
    <t>Мкр. р-н Красный Октябрь,ТП-11 , РУ-0,4кВ</t>
  </si>
  <si>
    <t>19,00 2024.04.28</t>
  </si>
  <si>
    <t>19,25 2024.04.28</t>
  </si>
  <si>
    <t>ТП-11 РУ-0,4кВ групповой выключатель А3144 600А</t>
  </si>
  <si>
    <t>Акт №64 от 28.04.24</t>
  </si>
  <si>
    <t>3.4.8.4</t>
  </si>
  <si>
    <t>ТП 2, ф. 8- ул. Малая, 16</t>
  </si>
  <si>
    <t>21,35 2024.04.28</t>
  </si>
  <si>
    <t>22,40 2024.04.28</t>
  </si>
  <si>
    <t>№ 27 ж.з. от 28.04</t>
  </si>
  <si>
    <t>ТП-11 РУ-0,4кВ Ф.4 "ул. Вишнёвая, школа №1"</t>
  </si>
  <si>
    <t>09,30 2024.04.29</t>
  </si>
  <si>
    <t>10,30 2024.04.29</t>
  </si>
  <si>
    <t>ТП-11 ВЛ-0,4кВ ф.4</t>
  </si>
  <si>
    <t>ОЖ- лист 25 29.04.2024</t>
  </si>
  <si>
    <t>КВЛ-10кВ Ф-33 от РТП-708</t>
  </si>
  <si>
    <t>14,45 2024.04.29</t>
  </si>
  <si>
    <t>16,35 2024.04.29</t>
  </si>
  <si>
    <t>ТП-4, 4аТ-1, 11,12, 13, 17, 23, 25, 26, 39, 40, 42,47,49 КВЛ</t>
  </si>
  <si>
    <t>29.04.2024г., акт № 24</t>
  </si>
  <si>
    <t>КЛ-10 кВ фидер-108 от ПС "Заводская" до ТП-62</t>
  </si>
  <si>
    <t>14,55 2024.04.29</t>
  </si>
  <si>
    <t>15,20 2024.04.29</t>
  </si>
  <si>
    <t>ТП-49, ТП-39, ТП-33, ТП-80</t>
  </si>
  <si>
    <t>№4/6 от 29.04.2024, запись в оперативном журнале</t>
  </si>
  <si>
    <t>ТП 83, ф. 4 - ул. Первомайская</t>
  </si>
  <si>
    <t>16,00 2024.04.29</t>
  </si>
  <si>
    <t>№ 27 ж.з. от 29.04</t>
  </si>
  <si>
    <t>ПС Октябрьская, ф. 1008, НПО "Наука"</t>
  </si>
  <si>
    <t>15,45 2024.04.29</t>
  </si>
  <si>
    <t>21,50 2024.04.29</t>
  </si>
  <si>
    <t>ТП-201, ТП-202, ТП-203, ТП-204</t>
  </si>
  <si>
    <t>Акт №65 от 29.04.24</t>
  </si>
  <si>
    <t>ТПС "Киржач" Ф№12</t>
  </si>
  <si>
    <t>12,10 2024.04.30</t>
  </si>
  <si>
    <t>20,05 2024.04.30</t>
  </si>
  <si>
    <t>ТП-11, 12, 14,22, 24, 26, 29, 33, 44, 53, 78, 82, 83, 85, 91аб, 119</t>
  </si>
  <si>
    <t>Акт №66 от 30.04.24</t>
  </si>
  <si>
    <t>ТПС "Киржач" Ф№11</t>
  </si>
  <si>
    <t>14,00 2024.04.30</t>
  </si>
  <si>
    <t>15,20 2024.04.30</t>
  </si>
  <si>
    <t>ТП-13, 18аб, 21, 98, 120, 121</t>
  </si>
  <si>
    <t>Акт №67 от 30.04.24</t>
  </si>
  <si>
    <t>РП-4 ВВ 6 кВ ф. 605</t>
  </si>
  <si>
    <t>16,02 2024.04.30</t>
  </si>
  <si>
    <t>16,50 2024.04.30</t>
  </si>
  <si>
    <t>ТП 125, ТП 139 Т-1</t>
  </si>
  <si>
    <t>30.04.2024, о.ж. л. 107,акт 10/04</t>
  </si>
  <si>
    <t>16,15 2024.04.30</t>
  </si>
  <si>
    <t>16,35 2024.04.30</t>
  </si>
  <si>
    <t>АКТ-04 ОЖ- лист 25 30.04.2024</t>
  </si>
  <si>
    <t>4.1</t>
  </si>
  <si>
    <t>ТП 3п.Воровского Ф-ул. Северная</t>
  </si>
  <si>
    <t>17,58 2024.04.30</t>
  </si>
  <si>
    <t>19,35 2024.04.30</t>
  </si>
  <si>
    <t>ВЛ фид.Северная</t>
  </si>
  <si>
    <t>№ 25 30.04.2024. лист.№1 ЖЗ</t>
  </si>
  <si>
    <t>ВЛ-10 кВ Ф-1004 от ПС Печуга, ТП-761 п.им. Фрунзе</t>
  </si>
  <si>
    <t>19,05 2024.04.30</t>
  </si>
  <si>
    <t>19,52 2024.04.30</t>
  </si>
  <si>
    <t>ТП-761</t>
  </si>
  <si>
    <t>30.04.2024г., акт №25</t>
  </si>
  <si>
    <t>ТП190, ул.Ново-Гончарная, д.1</t>
  </si>
  <si>
    <t>16,25 2024.05.01</t>
  </si>
  <si>
    <t>17,10 2024.05.01</t>
  </si>
  <si>
    <t>ТП190 ф."ВЛ-3 ул.Ново-Гончарная</t>
  </si>
  <si>
    <t>01.05.2024, №104, стр.65 ЖЗ</t>
  </si>
  <si>
    <t>ЦРП ВВ яч.18</t>
  </si>
  <si>
    <t>17,30 2024.05.01</t>
  </si>
  <si>
    <t>17,50 2024.05.01</t>
  </si>
  <si>
    <t>ТП 22Б,21Б,23Б,46Б,43,44,66</t>
  </si>
  <si>
    <t>КНС-1 д.с-2 больница-1</t>
  </si>
  <si>
    <t>1.05.2024, акт №9с тр 350 ОЖ</t>
  </si>
  <si>
    <t>08,00 2024.05.02</t>
  </si>
  <si>
    <t>12,00 2024.05.02</t>
  </si>
  <si>
    <t>ПС Второво Ф-1001 ТП-800,799,798,797,801,795,794,787,46 ВЛ</t>
  </si>
  <si>
    <t>ТП 367,
ул. Комиссарова, 30</t>
  </si>
  <si>
    <t>08,50 2024.05.02</t>
  </si>
  <si>
    <t>10,20 2024.05.02</t>
  </si>
  <si>
    <t>ТП 367, фид."ул. Комиссарова, 30 - кафе (каб.2)</t>
  </si>
  <si>
    <t>02.05.2024, № 106, стр.2 ЖЗ</t>
  </si>
  <si>
    <t>ТП-37 Ф-1 ул. Володарского д.4</t>
  </si>
  <si>
    <t>09,40 2024.05.02</t>
  </si>
  <si>
    <t>13,40 2024.05.02</t>
  </si>
  <si>
    <t>ТП-37 Ф-1 КЛ</t>
  </si>
  <si>
    <t>02.05.2024г., акт №26</t>
  </si>
  <si>
    <t>ПС Юрьевец ф.105 РП28 ТП609,
ТП609 - ТП648</t>
  </si>
  <si>
    <t>12,41 2024.05.02</t>
  </si>
  <si>
    <t>13,16 2024.05.02</t>
  </si>
  <si>
    <t>02.05.24, №107, стр.65 ОЖ</t>
  </si>
  <si>
    <t>13,50 2024.05.02</t>
  </si>
  <si>
    <t>15,30 2024.05.02</t>
  </si>
  <si>
    <t>ТПС "Киржач" Ф№10</t>
  </si>
  <si>
    <t>ТП 18, ф. 5- ул. Карла Либхнехта, 15</t>
  </si>
  <si>
    <t>15,40 2024.05.02</t>
  </si>
  <si>
    <t>16,10 2024.05.02</t>
  </si>
  <si>
    <t>№ 33 ж.з. от 28.04</t>
  </si>
  <si>
    <t>ТП-15 РУ-6 кВ Ф.4 "Силовой трансформатор"</t>
  </si>
  <si>
    <t>01,25 2024.05.03</t>
  </si>
  <si>
    <t>02,47 2024.05.03</t>
  </si>
  <si>
    <t>ТП-15 РУ-6кВ ф-4</t>
  </si>
  <si>
    <t>АКТ-05 ОЖ- лист 26 03.05.2024</t>
  </si>
  <si>
    <t>4.4, 4.13</t>
  </si>
  <si>
    <t>09,50 2024.05.03</t>
  </si>
  <si>
    <t>ТП 77, ф. 4- ул. Щорса, 28</t>
  </si>
  <si>
    <t>03,45 2024.05.03</t>
  </si>
  <si>
    <t>04,50 2024.05.03</t>
  </si>
  <si>
    <t>№ 34 ж.з. от 28.04</t>
  </si>
  <si>
    <t>ТП 261, ул.Лакина, 159а</t>
  </si>
  <si>
    <t>09,00 2024.05.03</t>
  </si>
  <si>
    <t>12,00 2024.05.03</t>
  </si>
  <si>
    <t>ТП 261, Т-1</t>
  </si>
  <si>
    <t>ТП 10, ул.Сосенская, 5</t>
  </si>
  <si>
    <t>13,00 2024.05.03</t>
  </si>
  <si>
    <t>ТП 10, ф.ВЛ-3 ул.Сосенская, 2-й Сосенский пр-зд, Сосенский тупик</t>
  </si>
  <si>
    <t>ПС Кольчугино, ф. 617 - ЦРП 1</t>
  </si>
  <si>
    <t>16,50 2024.05.03</t>
  </si>
  <si>
    <t>20,55 2024.05.03</t>
  </si>
  <si>
    <t>25 ТП: ТП 30 Т1, 108, 72 52, 1А, 75, 83, 82А, 82 Т2, 94, 92, 93, 26, 44, 45, 56, 61, 57, 63, 63А, 5, 71, 66 Т2, 69 Т1</t>
  </si>
  <si>
    <t>стр. 137 о.ж. от 03.05</t>
  </si>
  <si>
    <t>ПС Химзаводская ф.Связи-1 ЦРП-1 ТП364, 
ЦРП-1 - ТП364 ф.4</t>
  </si>
  <si>
    <t>21,28 2024.05.03</t>
  </si>
  <si>
    <t>21,45 2024.05.03</t>
  </si>
  <si>
    <t>ТП364, ТП373</t>
  </si>
  <si>
    <t>03.05.2024, №108, стр.67 ОЖ</t>
  </si>
  <si>
    <t>ТП 44, фид.2 - ул. Пос.Труда, д.12</t>
  </si>
  <si>
    <t>10,40 2024.05.04</t>
  </si>
  <si>
    <t>13,20 2024.05.04</t>
  </si>
  <si>
    <t>№ 38 ж.з. от 04.05</t>
  </si>
  <si>
    <t>ТП68, ул. Мира, 92</t>
  </si>
  <si>
    <t>03,15 2024.05.05</t>
  </si>
  <si>
    <t>11,30 2024.05.05</t>
  </si>
  <si>
    <t>ТП68 ф."ул. Мира, 92</t>
  </si>
  <si>
    <t>05.05.2024, №109, стр.67 ЖЗ</t>
  </si>
  <si>
    <t>г.Юрьев-Польский, ВЛ-10 кВ ф.1015 от ТП-40 до ТП-14, ТП-22</t>
  </si>
  <si>
    <t>12,05 2024.05.05</t>
  </si>
  <si>
    <t>13,30 2024.05.05</t>
  </si>
  <si>
    <t>ВЛ-10 кВ ф.1015 от ТП-40 до ТП-14, ТП-22</t>
  </si>
  <si>
    <t>шк.-6,</t>
  </si>
  <si>
    <t>05.05.24, стр.69 ОЖ, акт. №6</t>
  </si>
  <si>
    <t>4.17</t>
  </si>
  <si>
    <t>ТП 27, ф. 1- ул. Ульяновское шоссе, д.44А</t>
  </si>
  <si>
    <t>12,10 2024.05.05</t>
  </si>
  <si>
    <t>14,30 2024.05.05</t>
  </si>
  <si>
    <t>№ 39 ж.з. от 05.05</t>
  </si>
  <si>
    <t>ВЛ-0,4 кВ Ф-2 от ТП-14 ул.Красина</t>
  </si>
  <si>
    <t>13,20 2024.05.05</t>
  </si>
  <si>
    <t>16,42 2024.05.05</t>
  </si>
  <si>
    <t>ТП-14 Ф-2 ВЛ</t>
  </si>
  <si>
    <t>05.05.2024г., акт №27</t>
  </si>
  <si>
    <t>ТП-31 ,РУ-0,4кВ, ф.ул Сосновая</t>
  </si>
  <si>
    <t>18,00 2024.05.06</t>
  </si>
  <si>
    <t>19,25 2024.05.06</t>
  </si>
  <si>
    <t>ВЛ-0,4кВ ул. Сосновая</t>
  </si>
  <si>
    <t>Акт №68 от 06.05.24</t>
  </si>
  <si>
    <t>ТП-206, РУ-6 кВ, РУ-0,4 кВ, ТМ-1</t>
  </si>
  <si>
    <t>06,35 2024.05.07</t>
  </si>
  <si>
    <t>07,40 2024.05.07</t>
  </si>
  <si>
    <t>ТП-206, 1 СШ</t>
  </si>
  <si>
    <t>07.05.2024, стр. 260, АЖ, №55</t>
  </si>
  <si>
    <t>07,30 2024.05.07</t>
  </si>
  <si>
    <t>09,20 2024.05.07</t>
  </si>
  <si>
    <t>Акт №69 от 07.05.24</t>
  </si>
  <si>
    <t>ВЛ-10 кВ Ф-25 РП-1 от ЛР-5 отпайка на ТП-724</t>
  </si>
  <si>
    <t>09,00 2024.05.07</t>
  </si>
  <si>
    <t>12,00 2024.05.07</t>
  </si>
  <si>
    <t>ТП-724 ВЛ</t>
  </si>
  <si>
    <t>ТП 27, ф. 1- ул. Ульяновское шоссе, д.46-1</t>
  </si>
  <si>
    <t>10,10 2024.05.07</t>
  </si>
  <si>
    <t>№ 40 ж.з. от 07.05</t>
  </si>
  <si>
    <t>ТП-15 РУ-0,4кВ Ф.12 "ул.Саваренского; пер.Школьный; Набережная с 43 по 56; Музей; РВК; отдел культуры"</t>
  </si>
  <si>
    <t>15,00 2024.05.07</t>
  </si>
  <si>
    <t>15,35 2024.05.07</t>
  </si>
  <si>
    <t>ТП-15 ВЛ-0,4кВ ф.12</t>
  </si>
  <si>
    <t>ОЖ- лист 27 07.05.2024</t>
  </si>
  <si>
    <t>19,08 2024.05.07</t>
  </si>
  <si>
    <t>21,40 2024.05.07</t>
  </si>
  <si>
    <t>ТП-40,44,50,51,55,56,59,6,7,42,47,86,92</t>
  </si>
  <si>
    <t>кот.-2.</t>
  </si>
  <si>
    <t>акт №26 от 07.05.24 г</t>
  </si>
  <si>
    <t>РП 4 от МТЗ отключился ВВ 6 кВ ф. 604</t>
  </si>
  <si>
    <t>20,00 2024.05.07</t>
  </si>
  <si>
    <t>23,00 2024.05.07</t>
  </si>
  <si>
    <t>ТП 133, ТП 121, ТП 128</t>
  </si>
  <si>
    <t>07.05.2024, о.ж. л. 110-111,акт 1/05</t>
  </si>
  <si>
    <t>20,07 2024.05.07</t>
  </si>
  <si>
    <t>20,58 2024.05.07</t>
  </si>
  <si>
    <t>№26 07.05.2024. лист.№158 ОПЖ</t>
  </si>
  <si>
    <t>ВЛ-6 кВ от РП-2 до ТП-50</t>
  </si>
  <si>
    <t>21,00 2024.05.07</t>
  </si>
  <si>
    <t>22,40 2024.05.07</t>
  </si>
  <si>
    <t>ТП-50, ТП-79, ТП-81, ТП-35, ТП-15, ТП-31</t>
  </si>
  <si>
    <t>кот.-1, больница-1</t>
  </si>
  <si>
    <t>№5/1 от 07.05.24, запись в оперативном журнале</t>
  </si>
  <si>
    <t>23,20 2024.05.07</t>
  </si>
  <si>
    <t>03,04 2024.05.08</t>
  </si>
  <si>
    <t>№27 07.05.2024. лист.№158 ОПЖ</t>
  </si>
  <si>
    <t xml:space="preserve">РП 2 от МТЗ отключился ВВ 10 кВ ф. 212 в сторону ТП 15 </t>
  </si>
  <si>
    <t>02,30 2024.05.08</t>
  </si>
  <si>
    <t>04,10 2024.05.08</t>
  </si>
  <si>
    <t>08.05.2024, о.ж. л. 111,акт 2/05</t>
  </si>
  <si>
    <t>Ф-1006                              от ТП-16 в ст.ТП-17</t>
  </si>
  <si>
    <t>06,15 2024.05.08</t>
  </si>
  <si>
    <t>07,05 2024.05.08</t>
  </si>
  <si>
    <t>ТП-17,103,149,116,112,76,109,107</t>
  </si>
  <si>
    <t>акт №27 от 08.05.24 г</t>
  </si>
  <si>
    <t>ТП 222 ул. Василисина, 18</t>
  </si>
  <si>
    <t>09,00 2024.05.08</t>
  </si>
  <si>
    <t>13,00 2024.05.08</t>
  </si>
  <si>
    <t>ТП 222 фид."ВЛ-2</t>
  </si>
  <si>
    <t>ТП 173 ул. Мира, 70</t>
  </si>
  <si>
    <t>15,00 2024.05.08</t>
  </si>
  <si>
    <t>ТП 173 фид."ВЛ-2</t>
  </si>
  <si>
    <t>ПС"ВЭМЗ" ф.759 ТП428 ТП727,
ТП29 - ТП321</t>
  </si>
  <si>
    <t>10,25 2024.05.08</t>
  </si>
  <si>
    <t>11,49 2024.05.08</t>
  </si>
  <si>
    <t>ТП727, ТП112, ТП29, ТП321, ТП280, ТП393, ТП167</t>
  </si>
  <si>
    <t>08.05.2024, №111, стр. 72 ОЖ</t>
  </si>
  <si>
    <t>ТП-11 РУ-0,4кВ Ф.11 "ул.Комсомольская д.33-61, 26-44; ул.Республиканская д.37-49, 40-60; пер. Садовый д. 1-23; пер.Больничный д.1-10"</t>
  </si>
  <si>
    <t>10,45 2024.05.08</t>
  </si>
  <si>
    <t>10,50 2024.05.08</t>
  </si>
  <si>
    <t>ТП-11 ВЛ-0,4кВ ф.11</t>
  </si>
  <si>
    <t>ОЖ- лист 27 08.05.2024</t>
  </si>
  <si>
    <t>ТП-29 ,РУ-0,4кВ, ф.ул. Денисенко</t>
  </si>
  <si>
    <t>16,05 2024.05.08</t>
  </si>
  <si>
    <t>17,00 2024.05.08</t>
  </si>
  <si>
    <t>ВЛ ул. Денисенко, 24, ул. Гражданская, 2</t>
  </si>
  <si>
    <t>Акт №70 от 08.05.24</t>
  </si>
  <si>
    <t>мкр. Красный Октябрь ТП-16 ,РУ-0,4кВ, ф.ул. Лесная</t>
  </si>
  <si>
    <t>17,30 2024.05.08</t>
  </si>
  <si>
    <t>19,40 2024.05.08</t>
  </si>
  <si>
    <t>ВЛ ул. Лесная, 11</t>
  </si>
  <si>
    <t>Акт №71 от 08.05.24</t>
  </si>
  <si>
    <t>21,30 2024.05.08</t>
  </si>
  <si>
    <t>22,00 2024.05.08</t>
  </si>
  <si>
    <t>ВЛ ул. Денисенко, 32</t>
  </si>
  <si>
    <t>Акт №72 от 08.05.24</t>
  </si>
  <si>
    <t>ТП 13, ф.2 - ул. Мира, 23</t>
  </si>
  <si>
    <t>12,00 2024.05.09</t>
  </si>
  <si>
    <t>12,40 2024.05.09</t>
  </si>
  <si>
    <t>№ 42 ж.з. от 09.05</t>
  </si>
  <si>
    <t>ВЛ-10 кВ от ПС-Серково до ТП-Б.Высоково</t>
  </si>
  <si>
    <t>15,30 2024.05.09</t>
  </si>
  <si>
    <t>20,15 2024.05.09</t>
  </si>
  <si>
    <t>ТП-Серково-2 шт., ТП-Пивоварово, ТП-Жарцы, ТП-Б.Высоково, ТП-Поздняково, ТП-Прохорово</t>
  </si>
  <si>
    <t>№5/2 от 09.05.24, запись в оперативном журнале</t>
  </si>
  <si>
    <t>ТП 54, ф.3 - ул. Маяковского, 63</t>
  </si>
  <si>
    <t>19,15 2024.05.09</t>
  </si>
  <si>
    <t>09,00 2024.05.10</t>
  </si>
  <si>
    <t>№ 44 ж.з. от 09.05</t>
  </si>
  <si>
    <t>мкр. Красный Октябрь ТП-11 ,РУ-0,4кВ</t>
  </si>
  <si>
    <t>00,30 2024.05.10</t>
  </si>
  <si>
    <t>01,45 2024.05.10</t>
  </si>
  <si>
    <t>ВЛ ул. Комсомольская, ул. Калинина. ул. Фурманова</t>
  </si>
  <si>
    <t>Акт №73 от 10.05.24</t>
  </si>
  <si>
    <t>ТП811, мкр.Лесной, 9а</t>
  </si>
  <si>
    <t>08,00 2024.05.10</t>
  </si>
  <si>
    <t>09,20 2024.05.10</t>
  </si>
  <si>
    <t>фид. ВЛ СИП дд. 2,3,4,5</t>
  </si>
  <si>
    <t>10.05.2024, №112, стр. 71 ЖЗ</t>
  </si>
  <si>
    <t>09,10 2024.05.10</t>
  </si>
  <si>
    <t>17,10 2024.05.10</t>
  </si>
  <si>
    <t>№5/3 от 10.05.24, запись в оперативном журнале</t>
  </si>
  <si>
    <t>РТП-11 ,РУ-0,4кВ, ф.ул. Калинина</t>
  </si>
  <si>
    <t>11,40 2024.05.10</t>
  </si>
  <si>
    <t>17,30 2024.05.10</t>
  </si>
  <si>
    <t>ВЛ ул.Калинина,Кирова,Гоголя</t>
  </si>
  <si>
    <t>Акт №75 от 10.05.24</t>
  </si>
  <si>
    <t>мкр. Красный Октябрь ТП-1 ,РУ-0,4кВ</t>
  </si>
  <si>
    <t>12,00 2024.05.10</t>
  </si>
  <si>
    <t>18,30 2024.05.10</t>
  </si>
  <si>
    <t>ВЛ ул.Северная,1</t>
  </si>
  <si>
    <t>Акт №74 от 10.05.24</t>
  </si>
  <si>
    <t xml:space="preserve">ПС Сунгирь ф.1020, РП33 к ТП286 </t>
  </si>
  <si>
    <t>15,30 2024.05.10</t>
  </si>
  <si>
    <t>16,31 2024.05.10</t>
  </si>
  <si>
    <t>ТП286, ТП305, ТП300, ТП265</t>
  </si>
  <si>
    <t>10.05.2024, №113, стр. 73 ОЖ</t>
  </si>
  <si>
    <t xml:space="preserve">ПС Сунгирь - РП11 ф. 1019 </t>
  </si>
  <si>
    <t>16,43 2024.05.10</t>
  </si>
  <si>
    <t>16,46 2024.05.10</t>
  </si>
  <si>
    <t>РП 11, ТП 358, 327, 367, 326, 318, 317, 359, 532, 435, 319, 322, 306</t>
  </si>
  <si>
    <t>м.у.-3, орг.-2</t>
  </si>
  <si>
    <t>10.05.2024, №114, стр. 73 ОЖ</t>
  </si>
  <si>
    <t>ТП-12 РУ-0,4кВ Ф.5 "ул. Чапаева; пер. Чапаева"</t>
  </si>
  <si>
    <t>19,45 2024.05.10</t>
  </si>
  <si>
    <t>19,55 2024.05.10</t>
  </si>
  <si>
    <t>ТП-12 ВЛ-0,4кВ ф.5</t>
  </si>
  <si>
    <t>ОЖ- лист 27 10.05.2024</t>
  </si>
  <si>
    <t>РП-5 к ТП 324</t>
  </si>
  <si>
    <t>06,45 2024.05.11</t>
  </si>
  <si>
    <t>07,14 2024.05.11</t>
  </si>
  <si>
    <t>ТП324, ТП192, ТП296, ТП465, ТП799, ТП226, ТП310, ТП233, ТП122, ТП150</t>
  </si>
  <si>
    <t>10.05.2024, №115</t>
  </si>
  <si>
    <t>ВЛ-0,4 кВ Ф-9 от ТП-9А ул.Пролетарская</t>
  </si>
  <si>
    <t>10,20 2024.05.11</t>
  </si>
  <si>
    <t>10,50 2024.05.11</t>
  </si>
  <si>
    <t>ТП-9А Ф-9 ВЛ</t>
  </si>
  <si>
    <t>11.05.2024г., акт №28</t>
  </si>
  <si>
    <t>ТП 117 ул. Чайковского 3</t>
  </si>
  <si>
    <t>09,00 2024.05.14</t>
  </si>
  <si>
    <t>13,00 2024.05.14</t>
  </si>
  <si>
    <t>ТП 117</t>
  </si>
  <si>
    <t>ПС "Гороховец" Ф-604</t>
  </si>
  <si>
    <t>10,40 2024.05.14</t>
  </si>
  <si>
    <t>12,08 2024.05.14</t>
  </si>
  <si>
    <t>ТП-14, 13, 31, 32, РП-2</t>
  </si>
  <si>
    <t>АКТ-06 ОЖ- лист 28 14.05.2024</t>
  </si>
  <si>
    <t>РП 20 к ТП 475 с.ф. 1016, КЛ 10кВ ТП 766 - ТП 768</t>
  </si>
  <si>
    <t>02,45 2024.05.15</t>
  </si>
  <si>
    <t>03,40 2024.05.15</t>
  </si>
  <si>
    <t>ТП 475, ТП 344, ТП 440, ТП 768, ТП 766, ТП 767, ТП 282, ТП 177, ТП 159, ТП 770, ТП 769, ТП 217, ТП 153</t>
  </si>
  <si>
    <t>15.05.2024, №116</t>
  </si>
  <si>
    <t>04,30 2024.05.15</t>
  </si>
  <si>
    <t>06,00 2024.05.15</t>
  </si>
  <si>
    <t>15.05.2024. лист.№161 ОПЖ</t>
  </si>
  <si>
    <t xml:space="preserve">ПС Андреево Ф-1003 </t>
  </si>
  <si>
    <t>06,05 2024.05.15</t>
  </si>
  <si>
    <t>07,00 2024.05.15</t>
  </si>
  <si>
    <t>ТП-8.10.11.12.14. лесозавод.мех.парк.автохозТП -Голубятников.ТП-н. Склад</t>
  </si>
  <si>
    <t>№28 17.05.2024. лист.№161 ОПЖ</t>
  </si>
  <si>
    <t>П/ст. "Луч", ф.6021, РП-10 2 с.ш.</t>
  </si>
  <si>
    <t>06,45 2024.05.15</t>
  </si>
  <si>
    <t>11,00 2024.05.15</t>
  </si>
  <si>
    <t>Ф.6021 ТП-188,16,70,39,250,271, ТП-147,166,228,139,196,93,129,165(абонентские)</t>
  </si>
  <si>
    <t>шк.-1,кнс-1</t>
  </si>
  <si>
    <t>15.05.2024 №56</t>
  </si>
  <si>
    <t xml:space="preserve">РП-2 РУ-0,4кВ </t>
  </si>
  <si>
    <t>09,15 2024.05.15</t>
  </si>
  <si>
    <t>09,35 2024.05.15</t>
  </si>
  <si>
    <t>РП-2 РУ-0,4кВ ф.1,2,4,8</t>
  </si>
  <si>
    <t>ОЖ- лист 28 15.05.2024</t>
  </si>
  <si>
    <t>п. Городищи ТП-5 ВЛ-0,4кВ ф.6 "Пролетарская"</t>
  </si>
  <si>
    <t>10,00 2024.05.15</t>
  </si>
  <si>
    <t>14,00 2024.05.15</t>
  </si>
  <si>
    <t>ТП-5 ВЛ-0,4кВ ф.6 "Пролетарская</t>
  </si>
  <si>
    <t>12,10 2024.05.15</t>
  </si>
  <si>
    <t>13,50 2024.05.15</t>
  </si>
  <si>
    <t>№29 17.05.2024. лист.№161 ОПЖ</t>
  </si>
  <si>
    <t>14,40 2024.05.15</t>
  </si>
  <si>
    <t>14,45 2024.05.15</t>
  </si>
  <si>
    <t>п. Городищи ЦРП "ГОФ" ф. "Посёлок-2"</t>
  </si>
  <si>
    <t>15,35 2024.05.15</t>
  </si>
  <si>
    <t>20,10 2024.05.15</t>
  </si>
  <si>
    <t>ТП-5, ТП-6, ТП-7, ТП-8, КТП-11 т-2</t>
  </si>
  <si>
    <t>№12, 15.05.2024</t>
  </si>
  <si>
    <t>07,32 2024.05.16</t>
  </si>
  <si>
    <t>17,32 2024.05.16</t>
  </si>
  <si>
    <t>16.05.2024г., АКТ №29</t>
  </si>
  <si>
    <t>08,35 2024.05.16</t>
  </si>
  <si>
    <t>ПС Тракторная ф.606 РП8 ф.606 каб. Б.</t>
  </si>
  <si>
    <t>08,25 2024.05.16</t>
  </si>
  <si>
    <t>09,03 2024.05.16</t>
  </si>
  <si>
    <t>РП8, ТП495, ТП331, ТП820, ТП499, ТП500, ТП531, ТП57, ТП585, ТП496, ТП497, ТП498</t>
  </si>
  <si>
    <t>16.05.24, №117, стр.79 ОЖ</t>
  </si>
  <si>
    <t>ТП 150 ул. Даргомыжского 5</t>
  </si>
  <si>
    <t>09,00 2024.05.16</t>
  </si>
  <si>
    <t>13,00 2024.05.16</t>
  </si>
  <si>
    <t>ТП 150 ВЛ 0.4 кВ</t>
  </si>
  <si>
    <t>г.Лакинск Ф-1005 от РП-3 участок от ТП№39-ТП№156.</t>
  </si>
  <si>
    <t>17,00 2024.05.16</t>
  </si>
  <si>
    <t>ТП- 156,157</t>
  </si>
  <si>
    <t>о.ж. стр. 295</t>
  </si>
  <si>
    <t xml:space="preserve">ТП-206, РУ-6 кВ, РУ-0,4 кВ, ТМ-1, ТМ-2.                                </t>
  </si>
  <si>
    <t>09,30 2024.05.16</t>
  </si>
  <si>
    <t>12,00 2024.05.16</t>
  </si>
  <si>
    <t>ТП-206</t>
  </si>
  <si>
    <t>п. Городищи ЦРП "ГОФ" ф. "Посёлок-2" ВЛ-10кВ ТП№4-ТП№6</t>
  </si>
  <si>
    <t>10,00 2024.05.16</t>
  </si>
  <si>
    <t>11,00 2024.05.16</t>
  </si>
  <si>
    <t>ПС  "Санино" ф.1001</t>
  </si>
  <si>
    <t>10,25 2024.05.16</t>
  </si>
  <si>
    <t>13,55 2024.05.16</t>
  </si>
  <si>
    <t>ТП-64, ТП-66, ТП-68</t>
  </si>
  <si>
    <t>14,00 2024.05.16</t>
  </si>
  <si>
    <t>15,00 2024.05.16</t>
  </si>
  <si>
    <t>09,00 2024.05.17</t>
  </si>
  <si>
    <t>10,00 2024.05.17</t>
  </si>
  <si>
    <t>17,00 2024.05.17</t>
  </si>
  <si>
    <t>о.ж. стр. 296</t>
  </si>
  <si>
    <t>ПС Новоалександрово фид. 1009</t>
  </si>
  <si>
    <t>КТП867, КТП954, КТП863 КТП933, КТП889, КТП928, КТП929, КТП930</t>
  </si>
  <si>
    <t>ТП-13 РУ-6кВ  фид.3 "ВЛ 6 кВ ТП-14 – ТП -13"</t>
  </si>
  <si>
    <t>10,20 2024.05.17</t>
  </si>
  <si>
    <t>ТП-14</t>
  </si>
  <si>
    <t>ОЖ- лист 28 17.05.2024</t>
  </si>
  <si>
    <t>11,00 2024.05.17</t>
  </si>
  <si>
    <t>15,00 2024.05.17</t>
  </si>
  <si>
    <t>15,40 2024.05.17</t>
  </si>
  <si>
    <t>ВЛ ул. Лесная, 37</t>
  </si>
  <si>
    <t>Акт №76 от 17.05.24</t>
  </si>
  <si>
    <t>12,00 2024.05.17</t>
  </si>
  <si>
    <t>16,00 2024.05.17</t>
  </si>
  <si>
    <t>ТП,38,44</t>
  </si>
  <si>
    <t>17.05.2024. лист.№162 ОПЖ</t>
  </si>
  <si>
    <t>12,30 2024.05.17</t>
  </si>
  <si>
    <t>12,42 2024.05.17</t>
  </si>
  <si>
    <t xml:space="preserve">ПС Юрьевец ф.110, КЛ-10кВ ТП603-ТП606
</t>
  </si>
  <si>
    <t>13,15 2024.05.18</t>
  </si>
  <si>
    <t>13,42 2024.05.18</t>
  </si>
  <si>
    <t>ТП606, ТП607, ТП605, ТП603, ТП602, ТП642</t>
  </si>
  <si>
    <t>18.05.24, №118, стр.81 ОЖ</t>
  </si>
  <si>
    <t>ПС Семязино ф.6402, РП 19 к ТП 778, КЛ-6 кВ ТП101- ТП537</t>
  </si>
  <si>
    <t>14,20 2024.05.18</t>
  </si>
  <si>
    <t>16,05 2024.05.18</t>
  </si>
  <si>
    <t>ТП 778, ТП 26, ТП 101, ТП 537, ТП 7, ТП 471, ТП 269</t>
  </si>
  <si>
    <t>18.05.24, №119, стр.82 ОЖ</t>
  </si>
  <si>
    <t>ПС Западная ф.645, РП 22 к ТП397, КЛ-6 кВ ТП70 -ТП303</t>
  </si>
  <si>
    <t>16,15 2024.05.18</t>
  </si>
  <si>
    <t>17,05 2024.05.18</t>
  </si>
  <si>
    <t>ТП397, ТП437, ТП111, ТП368, ТП341, ТП471, ТП7, ТП537, ТП189, ТП122, ТП70, ТП303</t>
  </si>
  <si>
    <t>18.05.24, №120, стр.82 ОЖ</t>
  </si>
  <si>
    <t>ПС "Ундол" фидера №101,102,103,105,110,125</t>
  </si>
  <si>
    <t>20,10 2024.05.18</t>
  </si>
  <si>
    <t>20,40 2024.05.18</t>
  </si>
  <si>
    <t>РП №1,2,3</t>
  </si>
  <si>
    <t>м.у.-1,вод.-2,кот.-1.,шк.-1.</t>
  </si>
  <si>
    <t>кот.-1,вод.-1.шк.-2,</t>
  </si>
  <si>
    <t>акт №28 от 18.05.24</t>
  </si>
  <si>
    <t>3.4.9</t>
  </si>
  <si>
    <t>11,43 2024.05.19</t>
  </si>
  <si>
    <t>13,40 2024.05.19</t>
  </si>
  <si>
    <t>ТП-26,29,38,44,19,37,27</t>
  </si>
  <si>
    <t>№30 19.05.2024. лист.№163 ОПЖ</t>
  </si>
  <si>
    <t>15,30 2024.05.19</t>
  </si>
  <si>
    <t>ТП-27</t>
  </si>
  <si>
    <t>ТП-2 ,РУ-0,4кВ, ф.ул. Ленинградская</t>
  </si>
  <si>
    <t>19,10 2024.05.19</t>
  </si>
  <si>
    <t>19,40 2024.05.19</t>
  </si>
  <si>
    <t>ВЛ ул. Ленинградская, 48</t>
  </si>
  <si>
    <t>Акт №77 от 19.05.24</t>
  </si>
  <si>
    <t xml:space="preserve">ПС Юрьевец ф.105, РП28 ВВ к ТП609 </t>
  </si>
  <si>
    <t>20,05 2024.05.19</t>
  </si>
  <si>
    <t>20,55 2024.05.19</t>
  </si>
  <si>
    <t>18.05.24, №121, стр.82 ОЖ</t>
  </si>
  <si>
    <t>г.Юрьев-Польский, КЛ-10 кВ ф.1003 от ТП-53 до РУ-ВЗ</t>
  </si>
  <si>
    <t>03,08 2024.05.20</t>
  </si>
  <si>
    <t>04,45 2024.05.20</t>
  </si>
  <si>
    <t>КЛ-10 кВ ф.1003 от ТП-53 до РУ-ВЗ</t>
  </si>
  <si>
    <t>кот.1</t>
  </si>
  <si>
    <t>20.05.24, стр.76 ОЖ, акт. №7</t>
  </si>
  <si>
    <t>ТП-65 РУ-6кВ,РУ-0,4кВ,ТМ</t>
  </si>
  <si>
    <t>08,30 2024.05.21</t>
  </si>
  <si>
    <t>16,00 2024.05.21</t>
  </si>
  <si>
    <t>ТП-65</t>
  </si>
  <si>
    <t xml:space="preserve">ТП-32 РУ-0,4кВ  </t>
  </si>
  <si>
    <t>09,00 2024.05.21</t>
  </si>
  <si>
    <t>09,45 2024.05.21</t>
  </si>
  <si>
    <t>ТП-32 РУ-0,4кВ</t>
  </si>
  <si>
    <t>ОЖ- лист 29 21.05.2024</t>
  </si>
  <si>
    <t xml:space="preserve"> ВЛ-110 кВ Судогда-2</t>
  </si>
  <si>
    <t>09,20 2024.05.21</t>
  </si>
  <si>
    <t>09,30 2024.05.21</t>
  </si>
  <si>
    <t>ЦРП-2, 1 с.ш. 10 кВ, ТП 20-2, 1 с.ш. 10 кВ, ТП 12-2 1 с.ш. 10 кВ, ТП В-7, 1 с.ш.10 кВ, ЦРП-1, 1 с.ш. 10 кВ</t>
  </si>
  <si>
    <t>№ 4</t>
  </si>
  <si>
    <t>г.Собинка ТП-6</t>
  </si>
  <si>
    <t>12,00 2024.05.21</t>
  </si>
  <si>
    <t>ТП-6</t>
  </si>
  <si>
    <t>о.ж. лист №305</t>
  </si>
  <si>
    <t xml:space="preserve">ТП-32 ,РУ-0,4кВ, ф.ул Гагарина </t>
  </si>
  <si>
    <t>10,00 2024.05.21</t>
  </si>
  <si>
    <t>14,00 2024.05.21</t>
  </si>
  <si>
    <t>ВЛ-0,4кВ ул. Гагарина.д 6</t>
  </si>
  <si>
    <t>Акт №78 от 21.05.24</t>
  </si>
  <si>
    <t xml:space="preserve"> ВЛ-110 кВ Судогда 1,2</t>
  </si>
  <si>
    <t>15,30 2024.05.21</t>
  </si>
  <si>
    <t>16,15 2024.05.21</t>
  </si>
  <si>
    <t>ПС 110 кВ Радуга</t>
  </si>
  <si>
    <t>г. Радужный</t>
  </si>
  <si>
    <t>№ 5</t>
  </si>
  <si>
    <t>16,04 2024.05.21</t>
  </si>
  <si>
    <t>19,00 2024.05.21</t>
  </si>
  <si>
    <t>21.05.2024г., акт № 30</t>
  </si>
  <si>
    <t>КЛ-6 кВ от РП-2 до ТП-26</t>
  </si>
  <si>
    <t>18,30 2024.05.21</t>
  </si>
  <si>
    <t>20,10 2024.05.21</t>
  </si>
  <si>
    <t>ТП-26, ТП-44, ТП-МТТ</t>
  </si>
  <si>
    <t>№5/4</t>
  </si>
  <si>
    <t>ПС Тракторная ф.658 РП 8 ПС УТТ 4,
РП 8-УТТ4</t>
  </si>
  <si>
    <t>23,35 2024.05.21</t>
  </si>
  <si>
    <t>23,40 2024.05.21</t>
  </si>
  <si>
    <t>ПС УТТ 4</t>
  </si>
  <si>
    <t>21.05.2024, №122</t>
  </si>
  <si>
    <t>ПС Тракторная ф.682 РП 1 ТП 178,
ТП 80 -ТП 178 с.ф.682</t>
  </si>
  <si>
    <t>23,45 2024.05.21</t>
  </si>
  <si>
    <t>00,35 2024.05.22</t>
  </si>
  <si>
    <t>ТП30, ТП178, ТП398, ТП422, ТП166, ТП48, ТП80</t>
  </si>
  <si>
    <t>21.05.2024, №123</t>
  </si>
  <si>
    <t>ПС Тракторная ф.682 РП 1 ТП 134,
ТП 134- ТП 585</t>
  </si>
  <si>
    <t>01,55 2024.05.22</t>
  </si>
  <si>
    <t>ТП134, ТП114, ТП500, ТП499, ТП544, ТП498, ТП750, ТП281, ТП389, ТП585</t>
  </si>
  <si>
    <t>21.05.2024, №124</t>
  </si>
  <si>
    <t>ТП7, пр-т Ленина, 44</t>
  </si>
  <si>
    <t>09,00 2024.05.22</t>
  </si>
  <si>
    <t>12,00 2024.05.22</t>
  </si>
  <si>
    <t>ТП7</t>
  </si>
  <si>
    <t>ТП 625,
ул.Ноябрьская, 113-а</t>
  </si>
  <si>
    <t>ТП625 ф."ВЛ-2</t>
  </si>
  <si>
    <t>ТП628,
мкр. Юрьевец
ул. Ноябрьская, 127</t>
  </si>
  <si>
    <t>ТП628 ф."ВЛ-1</t>
  </si>
  <si>
    <t>Ф-41 от РТП-708 на ТП-29</t>
  </si>
  <si>
    <t>14,55 2024.05.22</t>
  </si>
  <si>
    <t>15,16 2024.05.22</t>
  </si>
  <si>
    <t>22.05.2024г., акт № 32</t>
  </si>
  <si>
    <t>22.05.2024г., акт № 31</t>
  </si>
  <si>
    <t>ВЛ 6 кВ от ТП 76 до ТП 83</t>
  </si>
  <si>
    <t>15,00 2024.05.22</t>
  </si>
  <si>
    <t>21,30 2024.05.22</t>
  </si>
  <si>
    <t>ТП 83</t>
  </si>
  <si>
    <t>22.04.2024, о.ж. л. 121,акт 3/05</t>
  </si>
  <si>
    <t>РТП-1 откл. ВВ 6 кВ в сторону ТП 78</t>
  </si>
  <si>
    <t>15,30 2024.05.22</t>
  </si>
  <si>
    <t>ТП 78 Т-1, ТП 76 Т-1, ТП 77 Т-1, ТП 83, ТП 142</t>
  </si>
  <si>
    <t>ЦТП-2</t>
  </si>
  <si>
    <t>ПС Владимирская-750 ф.Ю-2 РП30 ТП679;
РП30 - ТП679,
ТП611 - ТП613</t>
  </si>
  <si>
    <t>17,44 2024.05.22</t>
  </si>
  <si>
    <t>19,00 2024.05.22</t>
  </si>
  <si>
    <t>ТП679, ТП649, ТП613</t>
  </si>
  <si>
    <t>орг.-1, кот.-1</t>
  </si>
  <si>
    <t>22.05.2024, №125, №126, стр.88 ОЖ</t>
  </si>
  <si>
    <t>ПС Владимирская-750 ф.Ю-1 РП30, ф.1005 "Поселок" ТП521, ф.Новая-1 КТП574;
ПС Владимирская-750 - ф.1005 "Поселок"</t>
  </si>
  <si>
    <t>18,30 2024.05.22</t>
  </si>
  <si>
    <t>19,15 2024.05.22</t>
  </si>
  <si>
    <t>ТП574, ТП521, ТП523, ТП522, ТП526, ТП524</t>
  </si>
  <si>
    <t xml:space="preserve">  кот.-1,  КНС-1</t>
  </si>
  <si>
    <t>22.05.2024, №127, стр.88 ОЖ</t>
  </si>
  <si>
    <t>18,35 2024.05.22</t>
  </si>
  <si>
    <t>ТП574, ТП521, ТП523, ТП522, ТП526, ТП524, ТП616, ТП619, ТП620, ТП653, ТП694, ТП639, ТП624, ТП618, ТП637, ТП682, ТП663, ТП685, ТП610, 6 КТП СНТ, ТП679, ТП649, ТП613, ТП612, ТП638</t>
  </si>
  <si>
    <t xml:space="preserve">  кот.-2, КНС-2, орг.-2</t>
  </si>
  <si>
    <t>ТП433,
ул.Студенческая, 6</t>
  </si>
  <si>
    <t>09,00 2024.05.23</t>
  </si>
  <si>
    <t>12,00 2024.05.23</t>
  </si>
  <si>
    <t>ТП433 РУ-0,4кВ</t>
  </si>
  <si>
    <t>ТП354,
ул.Д.Левитана, 28</t>
  </si>
  <si>
    <t>14,00 2024.05.23</t>
  </si>
  <si>
    <t>ТП354 ф.ВЛ-1</t>
  </si>
  <si>
    <t>ТП-16 РУ-0.4кВ Ф.Погребок</t>
  </si>
  <si>
    <t>09,30 2024.05.23</t>
  </si>
  <si>
    <t>13,00 2024.05.23</t>
  </si>
  <si>
    <t>ТП-16</t>
  </si>
  <si>
    <t>23.05.2024, стр 366 ОЖ</t>
  </si>
  <si>
    <t>ТП 5,г.Судогда Ф-ул. Елены Смирновой</t>
  </si>
  <si>
    <t>ВЛ фид.Елены Смирновой</t>
  </si>
  <si>
    <t>23.05.2024. лист.№163ОПЖ</t>
  </si>
  <si>
    <t>16,00 2024.05.23</t>
  </si>
  <si>
    <t>22.05.2024, стр 364 ОЖ</t>
  </si>
  <si>
    <t>ВЛ-10 кВ Ф-12 РП-1 отпайка от ТП-4 на ТП-17</t>
  </si>
  <si>
    <t>10,00 2024.05.23</t>
  </si>
  <si>
    <t>15,00 2024.05.23</t>
  </si>
  <si>
    <t>ТП-11,13,47,49 ВЛ</t>
  </si>
  <si>
    <t>ТП117,
ул.Чайковского, 3</t>
  </si>
  <si>
    <t>13,30 2024.05.23</t>
  </si>
  <si>
    <t>16,30 2024.05.23</t>
  </si>
  <si>
    <t>ТП117</t>
  </si>
  <si>
    <t>РП-4, МВ ф.37</t>
  </si>
  <si>
    <t>04,20 2024.05.24</t>
  </si>
  <si>
    <t>06,20 2024.05.24</t>
  </si>
  <si>
    <t>Ф.37 ТП-123, ТП-45, ТП-15, КЛ</t>
  </si>
  <si>
    <t>шк.-1, кот.-1</t>
  </si>
  <si>
    <t>24.05.2024 №58</t>
  </si>
  <si>
    <t>ТП 433 ул. Студенческая 6</t>
  </si>
  <si>
    <t>09,00 2024.05.24</t>
  </si>
  <si>
    <t>12,00 2024.05.24</t>
  </si>
  <si>
    <t>ТП433 РУ-0.4кВ секция Т-2</t>
  </si>
  <si>
    <t>КВЛ-6кВ ф."ТП430 - ТП25"</t>
  </si>
  <si>
    <t>КТП25, КТП396, КТП441, КТП387, КТП742, КТП291, КТП782, КТП161, КТП459, КТП124, КТП810</t>
  </si>
  <si>
    <t>ТП-2 РУ-0,4кВ Ф.1 "ул. Полевая; пер. Красноармейский"</t>
  </si>
  <si>
    <t>09,20 2024.05.24</t>
  </si>
  <si>
    <t>09,33 2024.05.24</t>
  </si>
  <si>
    <t>ТП-2 ВЛ-0,4кВ ф.1</t>
  </si>
  <si>
    <t>ОЖ- лист 30 24.05.2024</t>
  </si>
  <si>
    <t>09,24 2024.05.24</t>
  </si>
  <si>
    <t>09,43 2024.05.24</t>
  </si>
  <si>
    <t>ТП 7,г.Судогда Ф-ул. К.Маркса</t>
  </si>
  <si>
    <t>09,30 2024.05.24</t>
  </si>
  <si>
    <t>14,00 2024.05.24</t>
  </si>
  <si>
    <t>ВЛ фид.К.Маркса</t>
  </si>
  <si>
    <t>24.05.2024. лист.№164ОПЖ</t>
  </si>
  <si>
    <t>ПС Юрьевец ф.105 РП28 ТП609,
ТП641 - ТП685</t>
  </si>
  <si>
    <t>13,15 2024.05.24</t>
  </si>
  <si>
    <t>13,50 2024.05.24</t>
  </si>
  <si>
    <t>ТП648, ТП641, ТП685, ТП661</t>
  </si>
  <si>
    <t>22.05.2023, №128, стр.92 ОЖ</t>
  </si>
  <si>
    <t>ТП-10 РУ-0,4кВ Ф.9 "ул.Беседина 11-23; 14-24; ул. Крылова"</t>
  </si>
  <si>
    <t>13,46 2024.05.24</t>
  </si>
  <si>
    <t>15,00 2024.05.24</t>
  </si>
  <si>
    <t>ТП-10 ВЛ-0,4кВ ф.9</t>
  </si>
  <si>
    <t>ТП27, ул.Урожайная, 17а</t>
  </si>
  <si>
    <t>07,40 2024.05.25</t>
  </si>
  <si>
    <t>07,55 2024.05.25</t>
  </si>
  <si>
    <t>ТП 27 "ф.ВЛ-2</t>
  </si>
  <si>
    <t>ТП-15 РУ-0,4кВ Ф.10 "ул. Киселёва; ул.Пролетарская св.Н.монастырь"</t>
  </si>
  <si>
    <t>13,55 2024.05.25</t>
  </si>
  <si>
    <t>15,25 2024.05.25</t>
  </si>
  <si>
    <t>ТП-15 ВЛ-0,4кВ ф.10</t>
  </si>
  <si>
    <t>ОЖ- лист 30 25.05.2024</t>
  </si>
  <si>
    <t>ТП222, ул.Завадского, 15</t>
  </si>
  <si>
    <t>10,00 2024.05.27</t>
  </si>
  <si>
    <t>15,00 2024.05.27</t>
  </si>
  <si>
    <t>ТП222 ф."ВЛ-1", "ВЛ-2", "ВЛ-3", "ВЛ-4</t>
  </si>
  <si>
    <t>ПС Тракторная ф.606 РП8,
ПС Тракторная - РП8 ф.606 к.Б</t>
  </si>
  <si>
    <t>11,25 2024.05.27</t>
  </si>
  <si>
    <t>11,50 2024.05.27</t>
  </si>
  <si>
    <t>РП8, ТП499, ТП500, ТП585, ТП495, ТП496, ТП497, ТП498, ТП547, ПС УТТ-4</t>
  </si>
  <si>
    <t>27.05.2024, №129</t>
  </si>
  <si>
    <t>08,30 2024.05.28</t>
  </si>
  <si>
    <t>16,00 2024.05.28</t>
  </si>
  <si>
    <t>09,00 2024.05.28</t>
  </si>
  <si>
    <t>15,00 2024.05.28</t>
  </si>
  <si>
    <t>ТП-218 РУ-6кВ, РУ-0,4кВ, ТМ-1, ТМ-2</t>
  </si>
  <si>
    <t>09,30 2024.05.28</t>
  </si>
  <si>
    <t>12,00 2024.05.28</t>
  </si>
  <si>
    <t>ТП-218</t>
  </si>
  <si>
    <t>ТП177,
Судогодскоешоссе, 3а</t>
  </si>
  <si>
    <t>11,30 2024.05.28</t>
  </si>
  <si>
    <t>ТП177 РУ-0,4кВ секц.Т-1</t>
  </si>
  <si>
    <t>ТП222,
ул.Завадского, 15</t>
  </si>
  <si>
    <t>10,00 2024.05.28</t>
  </si>
  <si>
    <t>ТП222 ф."Василисина, 18-в" и ф."Завадского, 11-В каб.Б</t>
  </si>
  <si>
    <t>ТП 267 пр-т Строителей, д.21</t>
  </si>
  <si>
    <t>12,45 2024.05.28</t>
  </si>
  <si>
    <t>17,00 2024.05.28</t>
  </si>
  <si>
    <t>ТП 267 ф."пр-т Строителей, 21</t>
  </si>
  <si>
    <t>28.05.2023, №130, стр.82 ЖЗ</t>
  </si>
  <si>
    <t>ПС Владимирская-750 ф.Ю-1 РП30 ВЛ-10кВ ф."РП30 - ТП628"</t>
  </si>
  <si>
    <t>13,00 2024.05.28</t>
  </si>
  <si>
    <t>ТП653, ТП639</t>
  </si>
  <si>
    <t>14,05 2024.05.28</t>
  </si>
  <si>
    <t>ТП 17, ф.15 - ул. Щорса, 24</t>
  </si>
  <si>
    <t>20,30 2024.05.28</t>
  </si>
  <si>
    <t>21,10 2024.05.28</t>
  </si>
  <si>
    <t>№ 54 ж.з. от 28.05</t>
  </si>
  <si>
    <t>ТП 614 мкр.Юрьевец ул. Станционная</t>
  </si>
  <si>
    <t>09,00 2024.05.29</t>
  </si>
  <si>
    <t>16,00 2024.05.29</t>
  </si>
  <si>
    <t>РП 30 РУ-10кВ ф."ТП614</t>
  </si>
  <si>
    <t>12,00 2024.05.29</t>
  </si>
  <si>
    <t>15,00 2024.05.29</t>
  </si>
  <si>
    <t>ТП-195 РУ-0,4кВ 2 с.ш.,ТМ-2</t>
  </si>
  <si>
    <t>09,30 2024.05.29</t>
  </si>
  <si>
    <t>КТП-24 РУ-0,4кВ</t>
  </si>
  <si>
    <t>10,00 2024.05.29</t>
  </si>
  <si>
    <t>КТП-24</t>
  </si>
  <si>
    <t>РП-2 РУ-6кВ Ф.3 "Выход на КТП-трассы"</t>
  </si>
  <si>
    <t>10,24 2024.05.29</t>
  </si>
  <si>
    <t>16,14 2024.05.29</t>
  </si>
  <si>
    <t>КТП-Трассы</t>
  </si>
  <si>
    <t>ОЖ- лист 31 29.05.2024</t>
  </si>
  <si>
    <t>ПС Тракторная ф.610 РП5 ТП121,
ТП32 - ТП366</t>
  </si>
  <si>
    <t>16,15 2024.05.29</t>
  </si>
  <si>
    <t>17,22 2024.05.29</t>
  </si>
  <si>
    <t>ТП121, ТП309, ТП32, ТП277, ТП593,ТП366, ТП701, ТП78, ТП375, ТП48, ТП209, ТП30, ТП135</t>
  </si>
  <si>
    <t>орг.-1, кот.-1, шк.-2, д.с.-2</t>
  </si>
  <si>
    <t>29.05.2024, №131, стр.97 ОЖ</t>
  </si>
  <si>
    <t>ТП 55, ф.3 - ул. Победы, 58</t>
  </si>
  <si>
    <t>17,55 2024.05.29</t>
  </si>
  <si>
    <t>18,30 2024.05.29</t>
  </si>
  <si>
    <t>№ 58 ж.з. от 29.05</t>
  </si>
  <si>
    <t>ТП-174 РУ-6-кВ,0,4кВ,ТМ-1,2</t>
  </si>
  <si>
    <t>09,30 2024.05.30</t>
  </si>
  <si>
    <t>12,00 2024.05.30</t>
  </si>
  <si>
    <t>ТП-174</t>
  </si>
  <si>
    <t>1ЦТП</t>
  </si>
  <si>
    <t>ТП222 ул. Завадского 15</t>
  </si>
  <si>
    <t>10,00 2024.05.30</t>
  </si>
  <si>
    <t>15,00 2024.05.30</t>
  </si>
  <si>
    <t>ТП222 ф."Завадского, 15-а" и ф."Василисина, 8</t>
  </si>
  <si>
    <t>ТП-815 РУ-10кВ,РУ-0,4кВ,ТМ БС "Мегафон"</t>
  </si>
  <si>
    <t>09,30 2024.05.31</t>
  </si>
  <si>
    <t>15,00 2024.05.31</t>
  </si>
  <si>
    <t>ТП-815</t>
  </si>
  <si>
    <t>ВЛ-6кВ ф."ТП530 - ТП54"</t>
  </si>
  <si>
    <t>10,00 2024.05.31</t>
  </si>
  <si>
    <t>13,00 2024.05.31</t>
  </si>
  <si>
    <t>ВЛ-6кВ ф."ТП530 - ТП54</t>
  </si>
  <si>
    <t>09,00 2024.06.01</t>
  </si>
  <si>
    <t>09,20 2024.06.01</t>
  </si>
  <si>
    <t>ОЖ- лист 31 01.06.2024</t>
  </si>
  <si>
    <t xml:space="preserve">П/С Андреево Ф-1004 </t>
  </si>
  <si>
    <t>09,30 2024.06.01</t>
  </si>
  <si>
    <t>17,00 2024.06.01</t>
  </si>
  <si>
    <t>ТП-17</t>
  </si>
  <si>
    <t>03.06.2024. лист.№167 ОПЖ</t>
  </si>
  <si>
    <t>11,20 2024.06.01</t>
  </si>
  <si>
    <t>11,50 2024.06.01</t>
  </si>
  <si>
    <t>ТП 1, ф.21 ЦОР АО БЭЗ - пос. Бавлены, ул. Центральная, пер. Больничный</t>
  </si>
  <si>
    <t>12,20 2024.06.01</t>
  </si>
  <si>
    <t>14,00 2024.06.01</t>
  </si>
  <si>
    <t>№ 60 ж.з. от 01.06</t>
  </si>
  <si>
    <t>ПС "Юрьевец" ф.100 ТП604</t>
  </si>
  <si>
    <t>20,00 2024.06.01</t>
  </si>
  <si>
    <t>20,20 2024.06.01</t>
  </si>
  <si>
    <t>ТП604, ТП605, ТП601, ТП603, ТП611, ТП638, ТП664, ТП608, ТП651, ТП642, ТП 650</t>
  </si>
  <si>
    <t>кот.-2, м.у.-1</t>
  </si>
  <si>
    <t>31.05.2024, №133, стр.102 ОЖ</t>
  </si>
  <si>
    <t>п. Городищи ф. "Посёлок-2" ЦРП "ГОФ"</t>
  </si>
  <si>
    <t>22,15 2024.06.01</t>
  </si>
  <si>
    <t>00,10 2024.06.02</t>
  </si>
  <si>
    <t>ТП-8, ТП-7, ТП-6, ТП-5, КТП-11 тр-р №2</t>
  </si>
  <si>
    <t>№14, 01.06.2024</t>
  </si>
  <si>
    <t>3.4.12.3</t>
  </si>
  <si>
    <t>Ф-1003 П/СБараки пВяткино</t>
  </si>
  <si>
    <t>22,40 2024.06.01</t>
  </si>
  <si>
    <t>00,12 2024.06.02</t>
  </si>
  <si>
    <t>ТП-4.5.1СШ ТП-6.8</t>
  </si>
  <si>
    <t>01.06.2024. лист.№167 ОПЖ</t>
  </si>
  <si>
    <t>ПС "Владимир-Тяговая" ф.9 (МРСК)</t>
  </si>
  <si>
    <t>00,30 2024.06.02</t>
  </si>
  <si>
    <t>08,20 2024.06.02</t>
  </si>
  <si>
    <t>ТП 656, ТП 817</t>
  </si>
  <si>
    <t>02.06.2024, акт №136, стр. 102 ОЖ</t>
  </si>
  <si>
    <t>ПС "Владимир - Тяговая" ф.6 РП2 ТП564,
РП2 - ТП564</t>
  </si>
  <si>
    <t>04,11 2024.06.02</t>
  </si>
  <si>
    <t>05,23 2024.06.02</t>
  </si>
  <si>
    <t>ТП564, ТП196, ТП576, ТП520, ТП8, ТП236, ТП39</t>
  </si>
  <si>
    <t>02.06.2024, акт №135, стр. 102 ОЖ</t>
  </si>
  <si>
    <t>ПС "Владимир - Тяговая" ф.11(4) РП7 ТП227,
ТП87 - ТП427</t>
  </si>
  <si>
    <t>04,55 2024.06.02</t>
  </si>
  <si>
    <t>ТП188, ТП227, ТП17, ТП87, ТП427</t>
  </si>
  <si>
    <t>02.06.2024, акт №134, стр. 102 ОЖ</t>
  </si>
  <si>
    <t xml:space="preserve">г.Собинка Ф-1024   от РП-1 </t>
  </si>
  <si>
    <t>15,55 2024.06.02</t>
  </si>
  <si>
    <t>16,26 2024.06.02</t>
  </si>
  <si>
    <t>ТП-55,56,6,7,42,44,47, 59,40,115,51,86,92,50</t>
  </si>
  <si>
    <t>акт №29 от 02.06.24</t>
  </si>
  <si>
    <t>КТП-34 ВЛ-0,4кВ ф.2</t>
  </si>
  <si>
    <t>16,30 2024.06.02</t>
  </si>
  <si>
    <t>17,30 2024.06.02</t>
  </si>
  <si>
    <t>КТП-34 ВЛ-0,4кВ ф.7</t>
  </si>
  <si>
    <t>№17, 02.06.2024</t>
  </si>
  <si>
    <t>РП-250 ВЛ-0,4кВ ф.2,4,5,7,20</t>
  </si>
  <si>
    <t>20,00 2024.06.02</t>
  </si>
  <si>
    <t>РП-250 ВЛ-0,4кВ ф.2,4,5,7,12,20</t>
  </si>
  <si>
    <t>№15, 02.06.2024</t>
  </si>
  <si>
    <t>3.4.8.3</t>
  </si>
  <si>
    <t>ТП-49 ВЛ-0,4кВ ф.5,19</t>
  </si>
  <si>
    <t>№16, 02.06.2024</t>
  </si>
  <si>
    <t>ПС Районная ф.6611 РП29 ТП872,
ТП711 - ф."ВЛ-Колхозы"</t>
  </si>
  <si>
    <t>16,55 2024.06.02</t>
  </si>
  <si>
    <t>17,20 2024.06.02</t>
  </si>
  <si>
    <t>ТП872, ТП779, ТП711, ТП913</t>
  </si>
  <si>
    <t>02.06.2024, акт №137, стр. 103 ОЖ</t>
  </si>
  <si>
    <t>ПС "Владимирская-750" ф.Ю-2 РП30 ТП683</t>
  </si>
  <si>
    <t>11,46 2024.06.03</t>
  </si>
  <si>
    <t>12,16 2024.06.03</t>
  </si>
  <si>
    <t>ТП683, ТП680, ТП625, ТП626, ТП633, ТП660, ТП629, ТП677, ТП662, ТП645, ТП640, ТП528, ТП681, ТП631, ТП632, ТП630, ТП549, ТП634, ТП636, ТП627, ТП628</t>
  </si>
  <si>
    <t>03.06.2024, №138, стр.104 ОЖ</t>
  </si>
  <si>
    <t>ПС "Владимирская-750" ф.Ю-1 РП30 ТП618</t>
  </si>
  <si>
    <t>11,52 2024.06.03</t>
  </si>
  <si>
    <t>12,17 2024.06.03</t>
  </si>
  <si>
    <t>ТП618, ТП637, ТП682, ТП663, ТП685, ТП610, КТП СНТ</t>
  </si>
  <si>
    <t>03.06.2024, №139, стр.104 ОЖ</t>
  </si>
  <si>
    <t>ПС "Владимирская-750" ф.Ю-1 РП30 ТП628,
РП30 - ВЛ-10кВ ф."РП30 - ТП628"</t>
  </si>
  <si>
    <t>12,13 2024.06.03</t>
  </si>
  <si>
    <t>12,35 2024.06.03</t>
  </si>
  <si>
    <t>ТТП653, ТП694, ТП639</t>
  </si>
  <si>
    <t>03.06.2024, №140, стр.104 ОЖ</t>
  </si>
  <si>
    <t xml:space="preserve">г.Собинка Ф-1021  от РП-1 </t>
  </si>
  <si>
    <t>12,45 2024.06.03</t>
  </si>
  <si>
    <t>13,05 2024.06.03</t>
  </si>
  <si>
    <t>тп-104,9,13,70,10,48, 110,57,11,12,88,41,73.75 .67,102,117</t>
  </si>
  <si>
    <t>кот-1</t>
  </si>
  <si>
    <t>акт №30 от 03.06.24</t>
  </si>
  <si>
    <t>ТП193, ул.Горького, 93</t>
  </si>
  <si>
    <t>13,45 2024.06.03</t>
  </si>
  <si>
    <t>16,00 2024.06.03</t>
  </si>
  <si>
    <t>ф.ВЛ-1 ул.Горького, 89, 91, 93</t>
  </si>
  <si>
    <t>03.06.2024, №141, стр.86 ЖЗ</t>
  </si>
  <si>
    <t>РТП-11, РУ-10кВ яч.№5, ф.№1</t>
  </si>
  <si>
    <t>14,00 2024.06.03</t>
  </si>
  <si>
    <t>22,55 2024.06.03</t>
  </si>
  <si>
    <t>ТП-16,27,48,46аб,92,57аб,20аб,58,43,25,62,15аб,60,8аб</t>
  </si>
  <si>
    <t>Акт №81 от 04.06.24</t>
  </si>
  <si>
    <t>РТП-11, РУ-10кВ яч.№17, ф.№12</t>
  </si>
  <si>
    <t>14,30 2024.06.03</t>
  </si>
  <si>
    <t>18,30 2024.06.03</t>
  </si>
  <si>
    <t>ТП-38,32,55,1,6,37,5аб,96,90,42,54аб,99,23,30,19,36</t>
  </si>
  <si>
    <t>Акт №80 от 04.06.24</t>
  </si>
  <si>
    <t>11,00 2024.06.04</t>
  </si>
  <si>
    <t>Акт №79 от 04.06.24</t>
  </si>
  <si>
    <t xml:space="preserve">П/С Воровского Ф-1009 </t>
  </si>
  <si>
    <t>18,00 2024.06.03</t>
  </si>
  <si>
    <t>20,15 2024.06.03</t>
  </si>
  <si>
    <t>ТП-2.5.7.10.9.8</t>
  </si>
  <si>
    <t>№32 03.06.2024. лист.№168 ОПЖ</t>
  </si>
  <si>
    <t>ТП-76, РУ-10кВ , ф.№3</t>
  </si>
  <si>
    <t>06,30 2024.06.04</t>
  </si>
  <si>
    <t>ТП-76</t>
  </si>
  <si>
    <t>Акт №83 от 05.06.24</t>
  </si>
  <si>
    <t>г.Юрьев-Польский, КЛ-10 кВ ф.1019 от ТП-38 до ТП-45</t>
  </si>
  <si>
    <t>20,00 2024.06.03</t>
  </si>
  <si>
    <t>20,32 2024.06.03</t>
  </si>
  <si>
    <t>КЛ-10 кВ ф.1019 от ТП-38 до ТП-45</t>
  </si>
  <si>
    <t>03.06.24, стр.84 ОЖ, акт. №8</t>
  </si>
  <si>
    <t>ВЛ-10 кВ от ПС-Промватин до ТП-Б.Высоково</t>
  </si>
  <si>
    <t>00,20 2024.06.04</t>
  </si>
  <si>
    <t>14,00 2024.06.04</t>
  </si>
  <si>
    <t>№6/1 от 04.06.2024</t>
  </si>
  <si>
    <t>14,10 2024.06.04</t>
  </si>
  <si>
    <t>ТП-70, РУ-10кВ , ф.№3</t>
  </si>
  <si>
    <t>02,00 2024.06.04</t>
  </si>
  <si>
    <t>Акт №82 от 05.06.24</t>
  </si>
  <si>
    <t>ЦРП-1, ф.612, от ТП-2 до ТП-12</t>
  </si>
  <si>
    <t>04,30 2024.06.04</t>
  </si>
  <si>
    <t>05,53 2024.06.04</t>
  </si>
  <si>
    <t>04.06.2024, №59</t>
  </si>
  <si>
    <t>06,10 2024.06.04</t>
  </si>
  <si>
    <t>09,34 2024.06.04</t>
  </si>
  <si>
    <t>09,00 2024.06.04</t>
  </si>
  <si>
    <t>15,00 2024.06.04</t>
  </si>
  <si>
    <t>ТП941, Суздальский р-он, с.Богослово</t>
  </si>
  <si>
    <t>13,00 2024.06.04</t>
  </si>
  <si>
    <t>ф.ВЛ-2 пос."Богословские снегири</t>
  </si>
  <si>
    <t>ТП354, ул.Д.Левитана, 28а</t>
  </si>
  <si>
    <t>09,30 2024.06.04</t>
  </si>
  <si>
    <t>ф.ВЛ-1 ул.Добролюбова, ул.Офицерская, ул.Мичурина, Западный пр-д</t>
  </si>
  <si>
    <t>РТП-11, РУ-10кВ яч.№17, ф.№1</t>
  </si>
  <si>
    <t>09,50 2024.06.04</t>
  </si>
  <si>
    <t>20,40 2024.06.04</t>
  </si>
  <si>
    <t>ТП-38,32,55,1,6,37,5аб,96,90,42,54аб,99,23,30,19,36,14,44,26,12,22,63аб,85,29,53</t>
  </si>
  <si>
    <t>Акт №84 от 04.06.24</t>
  </si>
  <si>
    <t>19,00 2024.06.04</t>
  </si>
  <si>
    <t>18,30 2024.06.04</t>
  </si>
  <si>
    <t>ВЛ-35 кВ Ф-КАМЗ 1 от ПС Новки на ПС КАМЗ</t>
  </si>
  <si>
    <t>35</t>
  </si>
  <si>
    <t>13,15 2024.06.04</t>
  </si>
  <si>
    <t>13,33 2024.06.04</t>
  </si>
  <si>
    <t>ТП-20, 21, 22А, 6, 41, 38Т-2 ,43</t>
  </si>
  <si>
    <t>04.06.2024г., АКТ №33</t>
  </si>
  <si>
    <t>ТП-125, РУ-6 кВ, РУ-0,4 кВ, ТМ-1, ТМ-2</t>
  </si>
  <si>
    <t>13,30 2024.06.04</t>
  </si>
  <si>
    <t>16,00 2024.06.04</t>
  </si>
  <si>
    <t>ТП-125</t>
  </si>
  <si>
    <t>ЦТП-1, д.с.-1</t>
  </si>
  <si>
    <t>22,55 2024.06.04</t>
  </si>
  <si>
    <t>ПС Владимирская-750 ф.Ю-2 РП30 ТП607,
РП30 - ВЛ к ТП607</t>
  </si>
  <si>
    <t>15,20 2024.06.04</t>
  </si>
  <si>
    <t>15,45 2024.06.04</t>
  </si>
  <si>
    <t>ТП-607</t>
  </si>
  <si>
    <t>04.06.24, №141, стр.105 ОЖ</t>
  </si>
  <si>
    <t>ТПС "Киржач" Ф.11</t>
  </si>
  <si>
    <t>16,05 2024.06.04</t>
  </si>
  <si>
    <t>ТП-13,21,98,120,121,18аб</t>
  </si>
  <si>
    <t>Акт №85 от 04.06.24</t>
  </si>
  <si>
    <t>18,00 2024.06.04</t>
  </si>
  <si>
    <t>06,30 2024.06.05</t>
  </si>
  <si>
    <t>РП-4 ВВ 6 кВ ф. 601</t>
  </si>
  <si>
    <t>19,05 2024.06.04</t>
  </si>
  <si>
    <t>ТП 120, ТП 132</t>
  </si>
  <si>
    <t>04.06.2024, о.ж. л. 130,акт 01/06</t>
  </si>
  <si>
    <t>РП-4 ВВ 6 кВ ф. 604</t>
  </si>
  <si>
    <t>18,40 2024.06.04</t>
  </si>
  <si>
    <t>19,20 2024.06.04</t>
  </si>
  <si>
    <t>ТП 121, ТП 128, ТП 133</t>
  </si>
  <si>
    <t>04.06.2024, о.ж. л. 130,акт 02/06</t>
  </si>
  <si>
    <t>ПС 35 кВ Островская ф. 601</t>
  </si>
  <si>
    <t>19,25 2024.06.04</t>
  </si>
  <si>
    <t>20,15 2024.06.04</t>
  </si>
  <si>
    <t>ТП 136</t>
  </si>
  <si>
    <t>04.06.2024, о.ж. л. 130,акт 03/06</t>
  </si>
  <si>
    <t>ПС 35 кВ Островская ф. 605</t>
  </si>
  <si>
    <t>ТП 135</t>
  </si>
  <si>
    <t>02,00 2024.06.05</t>
  </si>
  <si>
    <t>09,00 2024.06.05</t>
  </si>
  <si>
    <t>14,00 2024.06.05</t>
  </si>
  <si>
    <t>ТП-653, ТП-639</t>
  </si>
  <si>
    <t>15,00 2024.06.05</t>
  </si>
  <si>
    <t>ТП-106, РУ-6 кВ, РУ-0,4 кВ, ТМ-1, ТМ-2</t>
  </si>
  <si>
    <t>13,30 2024.06.05</t>
  </si>
  <si>
    <t>16,00 2024.06.05</t>
  </si>
  <si>
    <t>ТП-106</t>
  </si>
  <si>
    <t>ЦТП-1, д.с.-1, м.у.-1</t>
  </si>
  <si>
    <t>ТП 72, ф. 4 - ул. Володарского</t>
  </si>
  <si>
    <t>14,10 2024.06.05</t>
  </si>
  <si>
    <t>14,50 2024.06.05</t>
  </si>
  <si>
    <t>№ 61 ж.з. от 05.06</t>
  </si>
  <si>
    <t>ПС "КЭЗ", ф.627, РП-2, 1 СШ</t>
  </si>
  <si>
    <t>14,20 2024.06.05</t>
  </si>
  <si>
    <t>16,10 2024.06.05</t>
  </si>
  <si>
    <t>ПС "КЭЗ" ф.627, 180, 233, 156, 56, 44, 30, 57</t>
  </si>
  <si>
    <t>д.с.-2, кот.-3</t>
  </si>
  <si>
    <t>06.06.2024, №60</t>
  </si>
  <si>
    <t>14,35 2024.06.05</t>
  </si>
  <si>
    <t>21,50 2024.06.05</t>
  </si>
  <si>
    <t>№6/2 от 05.06.2024</t>
  </si>
  <si>
    <t>РП-4, ф.37</t>
  </si>
  <si>
    <t>07,50 2024.06.06</t>
  </si>
  <si>
    <t>09,10 2024.06.06</t>
  </si>
  <si>
    <t>ф.37, ТП-123, 45, 15</t>
  </si>
  <si>
    <t>06.06.2024, №61</t>
  </si>
  <si>
    <t>09,00 2024.06.06</t>
  </si>
  <si>
    <t>13,00 2024.06.06</t>
  </si>
  <si>
    <t>17,00 2024.06.06</t>
  </si>
  <si>
    <t>11,00 2024.06.06</t>
  </si>
  <si>
    <t xml:space="preserve">ПС Юрьевец ф.105 РП28 ТП609,
ТП 609 - ТП 648
</t>
  </si>
  <si>
    <t>11,36 2024.06.06</t>
  </si>
  <si>
    <t>12,15 2024.06.06</t>
  </si>
  <si>
    <t>06.06.2024, №142 стр. 107 ЖЗ</t>
  </si>
  <si>
    <t>ТП267, пр-т Строителей, 21</t>
  </si>
  <si>
    <t>13,30 2024.06.06</t>
  </si>
  <si>
    <t>16,00 2024.06.06</t>
  </si>
  <si>
    <t>ТП267 ф."пр-т Строителей, 21</t>
  </si>
  <si>
    <t>ПС Семязино ф.6102 РП32 ТП301,
ТП 83 - ТП 239</t>
  </si>
  <si>
    <t>16,06 2024.06.06</t>
  </si>
  <si>
    <t>16,55 2024.06.06</t>
  </si>
  <si>
    <t>ТП301, ТП118, ТП183, ТП239, ТП83, ТП394</t>
  </si>
  <si>
    <t>м.у.-3, кот.-2</t>
  </si>
  <si>
    <t>06.06.2024, №143 стр.108 ЖЗ</t>
  </si>
  <si>
    <t>07,05 2024.06.07</t>
  </si>
  <si>
    <t>09,15 2024.06.07</t>
  </si>
  <si>
    <t>ООО "ЭнергоСтрой"</t>
  </si>
  <si>
    <t>№33 07.05.2024. лист.№169 ОПЖ</t>
  </si>
  <si>
    <t>09,23 2024.06.07</t>
  </si>
  <si>
    <t>№34 07.05.2024. лист.№169 ОПЖ</t>
  </si>
  <si>
    <t>08,50 2024.06.07</t>
  </si>
  <si>
    <t>09,10 2024.06.07</t>
  </si>
  <si>
    <t>ОЖ- лист 32 07.06.2024</t>
  </si>
  <si>
    <t>ТП 607 Институтский гор. 6а</t>
  </si>
  <si>
    <t>09,00 2024.06.07</t>
  </si>
  <si>
    <t>12,00 2024.06.07</t>
  </si>
  <si>
    <t>ТП 607 ф. Институтский гор-к, 3</t>
  </si>
  <si>
    <t>15,00 2024.06.07</t>
  </si>
  <si>
    <t>13,30 2024.06.07</t>
  </si>
  <si>
    <t>19,40 2024.06.07</t>
  </si>
  <si>
    <t>№6/3 от 07.06.2024, запись в оперативном журнале</t>
  </si>
  <si>
    <t>ТП-5, РУ-0,4кВ .</t>
  </si>
  <si>
    <t>14,00 2024.06.07</t>
  </si>
  <si>
    <t>17,40 2024.06.07</t>
  </si>
  <si>
    <t>ТП-5, РУ-0,4кВ ,Ф. ул. Больничный проезд</t>
  </si>
  <si>
    <t>Акт №84 от 07.06.24</t>
  </si>
  <si>
    <t>ПС "Северная" ф.6159 ВЛ-6 кВ от ТП-103 до ТП-91</t>
  </si>
  <si>
    <t>15,05 2024.06.07</t>
  </si>
  <si>
    <t>18,00 2024.06.07</t>
  </si>
  <si>
    <t>ф.6159, ТП-19,96,103,169, ТП-91(абонентская)</t>
  </si>
  <si>
    <t>07.06.2024, №62</t>
  </si>
  <si>
    <t>КТП-38 ВВ-10 ф.1005 ПС"Базовая"</t>
  </si>
  <si>
    <t>16,10 2024.06.07</t>
  </si>
  <si>
    <t>16,45 2024.06.07</t>
  </si>
  <si>
    <t>КТП-33, ТП-40, КТП-29, КТП-8, КТП-9, КТП-11, КТП-19, КТП-17, КТП-5, КТП-26, КТП-7.1, КТП-7.2</t>
  </si>
  <si>
    <t>№18, 07.06.2024</t>
  </si>
  <si>
    <t xml:space="preserve"> Ф-33 РТП-708 ТП-42</t>
  </si>
  <si>
    <t>02,40 2024.06.08</t>
  </si>
  <si>
    <t>06,15 2024.06.08</t>
  </si>
  <si>
    <t>ТП-42(абонентская)</t>
  </si>
  <si>
    <t>08.06.2024г., Акт №35</t>
  </si>
  <si>
    <t xml:space="preserve"> Ф-33 РТП-708</t>
  </si>
  <si>
    <t>05,30 2024.06.08</t>
  </si>
  <si>
    <t>ТП-11,12,13,17,25,26,40,47,49 КВЛ</t>
  </si>
  <si>
    <t>08.06.2024г., Акт №34</t>
  </si>
  <si>
    <t>04,56 2024.06.08</t>
  </si>
  <si>
    <t>09,55 2024.06.08</t>
  </si>
  <si>
    <t>08.06.2024г., Акт №36</t>
  </si>
  <si>
    <t>ПС Оргтруд ф.1017 ТП857,
ТП857 - ВЛ ф.1017 ПС Оргтруд</t>
  </si>
  <si>
    <t>14,40 2024.06.08</t>
  </si>
  <si>
    <t>16,20 2024.06.08</t>
  </si>
  <si>
    <t>ТП857</t>
  </si>
  <si>
    <t xml:space="preserve"> кот-1, КНС -1</t>
  </si>
  <si>
    <t>07.06.2024, №144 стр.110 ОЖ</t>
  </si>
  <si>
    <t>ТП-65, РУ-0,4кВ, ТМ</t>
  </si>
  <si>
    <t>06,00 2024.06.09</t>
  </si>
  <si>
    <t>13,25 2024.06.09</t>
  </si>
  <si>
    <t>РТП 1 от З.З. отключили ВВ на ТП 142</t>
  </si>
  <si>
    <t>14,20 2024.06.09</t>
  </si>
  <si>
    <t>15,55 2024.06.09</t>
  </si>
  <si>
    <t>ТП 78 Т-2, ТП 77, ТП 76 Т-2, ТП 80 Т-2, ТП 79, ТП 81, ТП 82, ТП 84, ТП 8</t>
  </si>
  <si>
    <t>Котельные-2, ЦТП-2, КНС-2, школы-3, детский сад-3.</t>
  </si>
  <si>
    <t>09.06.2024, ОЖ л. 133, акт 04/06</t>
  </si>
  <si>
    <t>15,10 2024.06.09</t>
  </si>
  <si>
    <t>16,20 2024.06.09</t>
  </si>
  <si>
    <t>№19, 09.06.2024</t>
  </si>
  <si>
    <t>ПС Химзаводская ф.667 РП25 ТП1,
РП25 - ТП1</t>
  </si>
  <si>
    <t>03,34 2024.06.10</t>
  </si>
  <si>
    <t>04,00 2024.06.10</t>
  </si>
  <si>
    <t>ТП1, ТП 131/1, ТП 131/2, ТП759</t>
  </si>
  <si>
    <t>орг-1</t>
  </si>
  <si>
    <t>10.06.2024, №145 стр. 112 ОЖ</t>
  </si>
  <si>
    <t>Ф -1025 от РП №1</t>
  </si>
  <si>
    <t>06,34 2024.06.10</t>
  </si>
  <si>
    <t>08,30 2024.06.10</t>
  </si>
  <si>
    <t>ТП №141,101,3,18,"Очисные сооружения</t>
  </si>
  <si>
    <t>вод.-1,м.у.-1</t>
  </si>
  <si>
    <t>Акт №30.10.06.24</t>
  </si>
  <si>
    <t>ПС Ладога ф.1016 РП20 ТП104,
ТП71 - ТП540</t>
  </si>
  <si>
    <t>10,05 2024.06.10</t>
  </si>
  <si>
    <t>11,02 2024.06.10</t>
  </si>
  <si>
    <t>ТП104, ТП71, ТП540</t>
  </si>
  <si>
    <t>10.06.2024, №146, стр.112 ОЖ</t>
  </si>
  <si>
    <t>16,45 2024.06.10</t>
  </si>
  <si>
    <t>16,55 2024.06.10</t>
  </si>
  <si>
    <t>10.06.2024г., акт № 37</t>
  </si>
  <si>
    <t>09,00 2024.06.11</t>
  </si>
  <si>
    <t>15,00 2024.06.11</t>
  </si>
  <si>
    <t>12,30 2024.06.11</t>
  </si>
  <si>
    <t>12,55 2024.06.11</t>
  </si>
  <si>
    <t>КТП-33, ТП-40, КТП-29, КТП-8, КТП-7.1, КТП-7.2</t>
  </si>
  <si>
    <t>№20, 11.06.2024</t>
  </si>
  <si>
    <t>ПС Районная ф.6611 РП29 - ТП872,
ТП711 ВЛ-6кВ ф."Колхозы"</t>
  </si>
  <si>
    <t>13,40 2024.06.11</t>
  </si>
  <si>
    <t>14,00 2024.06.11</t>
  </si>
  <si>
    <t>11.06.2024, №147, стр.113 ОЖ</t>
  </si>
  <si>
    <t>18,55 2024.06.11</t>
  </si>
  <si>
    <t>ТП913</t>
  </si>
  <si>
    <t>14,05 2024.06.11</t>
  </si>
  <si>
    <t>№21, 11.06.2024</t>
  </si>
  <si>
    <t>ТП 32 Ф.Суд</t>
  </si>
  <si>
    <t>14,20 2024.06.11</t>
  </si>
  <si>
    <t>17,00 2024.06.11</t>
  </si>
  <si>
    <t>КЛ Ф. Суд</t>
  </si>
  <si>
    <t>Суд.</t>
  </si>
  <si>
    <t>11.06.2024, акт №10с тр 8 ОЖ</t>
  </si>
  <si>
    <t>ТП-22, ф.2, ул. Урицкого</t>
  </si>
  <si>
    <t>15,15 2024.06.11</t>
  </si>
  <si>
    <t>18,00 2024.06.11</t>
  </si>
  <si>
    <t>ТП-22, ф.2, ВЛ</t>
  </si>
  <si>
    <t>11.06.2024, стр. 276, АЖ, №63</t>
  </si>
  <si>
    <t>ТП930 с. Сновицы. КП "Благовещенское"</t>
  </si>
  <si>
    <t>17,25 2024.06.11</t>
  </si>
  <si>
    <t>18,35 2024.06.11</t>
  </si>
  <si>
    <t>фид.ВЛ-1</t>
  </si>
  <si>
    <t>11.06.2024, №148, стр.90 ЖЗ</t>
  </si>
  <si>
    <t>РП30 ул.Ноябрьская 73а</t>
  </si>
  <si>
    <t>04,20 2024.06.12</t>
  </si>
  <si>
    <t>04,55 2024.06.12</t>
  </si>
  <si>
    <t>11.06.2024, №149, стр.113 ОЖ</t>
  </si>
  <si>
    <t>Ф-23  РП-1</t>
  </si>
  <si>
    <t>05,10 2024.06.12</t>
  </si>
  <si>
    <t>06,26 2024.06.12</t>
  </si>
  <si>
    <t>ТП-7,18,36</t>
  </si>
  <si>
    <t>12.06.2024г., акт № 38</t>
  </si>
  <si>
    <t>ТП 110 Лермонтова. д. 15</t>
  </si>
  <si>
    <t>11,40 2024.06.12</t>
  </si>
  <si>
    <t>12,40 2024.06.12</t>
  </si>
  <si>
    <t>ТП110 РУ-0,4кВ секц.Т-2</t>
  </si>
  <si>
    <t>12.06.2024, №150, стр.91 ЖЗ</t>
  </si>
  <si>
    <t>03,30 2024.06.13</t>
  </si>
  <si>
    <t>07,30 2024.06.13</t>
  </si>
  <si>
    <t>№6/4 от 13.06.2024, запись в оперативном журнале</t>
  </si>
  <si>
    <t>09,00 2024.06.13</t>
  </si>
  <si>
    <t>13,00 2024.06.13</t>
  </si>
  <si>
    <t>КТП-26</t>
  </si>
  <si>
    <t>ф.1015 ПС "Базовая" РП№250-КТП№5</t>
  </si>
  <si>
    <t>14,35 2024.06.13</t>
  </si>
  <si>
    <t>15,20 2024.06.13</t>
  </si>
  <si>
    <t>КТП-21 т2, ТП-31 т1, ТП-14, ТП-39 т1, ТП-30, КТП-6, КТП-5, КТП-26</t>
  </si>
  <si>
    <t>№22, 13.06.2024</t>
  </si>
  <si>
    <t>01,35 2024.06.14</t>
  </si>
  <si>
    <t>Акт №88 от 14.06.24</t>
  </si>
  <si>
    <t>19,00 2024.06.14</t>
  </si>
  <si>
    <t>Акт №90 от 14.06.24</t>
  </si>
  <si>
    <t xml:space="preserve"> ф.1007  ПС   " Октябрьская"</t>
  </si>
  <si>
    <t>ТП-6,10,9,8,13,14,12,15,11,3,118аб</t>
  </si>
  <si>
    <t>Акт №87 от 14.06.24</t>
  </si>
  <si>
    <t>07,35 2024.06.14</t>
  </si>
  <si>
    <t>ТП-6,10,118аб</t>
  </si>
  <si>
    <t>Акт №89 от 14.06.24</t>
  </si>
  <si>
    <t>16,50 2024.06.13</t>
  </si>
  <si>
    <t>16,55 2024.06.13</t>
  </si>
  <si>
    <t>АКТ-07 ОЖ- лист 33 13.06.2024</t>
  </si>
  <si>
    <t>17,20 2024.06.13</t>
  </si>
  <si>
    <t>18,00 2024.06.13</t>
  </si>
  <si>
    <t>ОЖ- лист 33 13.06.2024</t>
  </si>
  <si>
    <t>ТП-24 РУ-0,4кВ Ф.1 "пер. Революции, пост ГИБДД"</t>
  </si>
  <si>
    <t>18,40 2024.06.13</t>
  </si>
  <si>
    <t>18,45 2024.06.13</t>
  </si>
  <si>
    <t>ТП-24 ВЛ-0,4кВ ф.1</t>
  </si>
  <si>
    <t>АКТ-08 ОЖ- лист 33 13.06.2024</t>
  </si>
  <si>
    <t xml:space="preserve">ПС Владимирская-750 ф.Ю-1 РП30 ТП618 </t>
  </si>
  <si>
    <t>19,35 2024.06.13</t>
  </si>
  <si>
    <t>ТП618, ТП637, ТП682, ТП663, ТП610, ТП СНТ Искра</t>
  </si>
  <si>
    <t>13.06.2024, №151, стр.115 ОЖ</t>
  </si>
  <si>
    <t>21,50 2024.06.13</t>
  </si>
  <si>
    <t>ТП СНТ Искра</t>
  </si>
  <si>
    <t>19,22 2024.06.13</t>
  </si>
  <si>
    <t>22,58 2024.06.13</t>
  </si>
  <si>
    <t>ТП-5, 23, 33</t>
  </si>
  <si>
    <t>АКТ-09 ОЖ- лист 33 13.06.2024</t>
  </si>
  <si>
    <t>20,25 2024.06.13</t>
  </si>
  <si>
    <t>21,35 2024.06.13</t>
  </si>
  <si>
    <t>№35 13.06.2024. лист.№172 ОПЖ</t>
  </si>
  <si>
    <t>Фидер №1022 от РП №1</t>
  </si>
  <si>
    <t>20,30 2024.06.13</t>
  </si>
  <si>
    <t>22,03 2024.06.13</t>
  </si>
  <si>
    <t>ТП №1,2,60,80,90,91</t>
  </si>
  <si>
    <t>Акт расследования №31.-6.24</t>
  </si>
  <si>
    <t>22,20 2024.06.13</t>
  </si>
  <si>
    <t>00,30 2024.06.14</t>
  </si>
  <si>
    <t>№36 13.06.2024. лист.№172 ОПЖ</t>
  </si>
  <si>
    <t>ПС Районная ф.6310 РП9 ТП442,
РП9 - ТП442</t>
  </si>
  <si>
    <t>00,00 2024.06.14</t>
  </si>
  <si>
    <t>00,40 2024.06.14</t>
  </si>
  <si>
    <t>ТП442, ТП346, ТП465, ТП262, ТП271</t>
  </si>
  <si>
    <t>14.06.2024, №152, стр.115 ОЖ</t>
  </si>
  <si>
    <t>ТП-34, РУ-6 кВ, РУ-0,4 кВ, ТМ</t>
  </si>
  <si>
    <t>10,00 2024.06.14</t>
  </si>
  <si>
    <t>15,00 2024.06.14</t>
  </si>
  <si>
    <t>Ф-24  РП-1</t>
  </si>
  <si>
    <t>14,00 2024.06.14</t>
  </si>
  <si>
    <t>15,36 2024.06.14</t>
  </si>
  <si>
    <t>ТП-3,4А,5А,8,9А,10,24,37</t>
  </si>
  <si>
    <t>14.06.2024г., акт № 39</t>
  </si>
  <si>
    <t>ПС Владимирская-750 ф.Ю-2 РП30 ТП683</t>
  </si>
  <si>
    <t>18,40 2024.06.14</t>
  </si>
  <si>
    <t>19,45 2024.06.14</t>
  </si>
  <si>
    <t>КТП683, КТП680, ТП625, ТП626, КТП633, КТП629, КТП630, КТП660, КТП631, КТП632, КТП662, ТП645, КТП640, КТП528, КТП681, КТП549, КТП634, ТП627, КТП636, КТП662, КТП677, ТП645</t>
  </si>
  <si>
    <t>14.06.24, №153, стр.116 ОЖ</t>
  </si>
  <si>
    <t>10,45 2024.06.15</t>
  </si>
  <si>
    <t>11,08 2024.06.15</t>
  </si>
  <si>
    <t>№ 37 15.06.2024. лист.№172 ОПЖ</t>
  </si>
  <si>
    <t>ТП-1, РУ-0,4кВ,яч-1.</t>
  </si>
  <si>
    <t>13,30 2024.06.15</t>
  </si>
  <si>
    <t>14,20 2024.06.15</t>
  </si>
  <si>
    <t>ТП-1, РУ-0,4кВ,яч-1</t>
  </si>
  <si>
    <t>Акт №92от 16.06.24</t>
  </si>
  <si>
    <t>ПС Районная ф.6710 ТП58,
ТП58 - ВЛ 6кВ ф.6710</t>
  </si>
  <si>
    <t>22,00 2024.06.15</t>
  </si>
  <si>
    <t>22,25 2024.06.15</t>
  </si>
  <si>
    <t>ТП58, ТП478, ТП557, ТП566, ТП477</t>
  </si>
  <si>
    <t>15.06.2024, №154, стр.117 ОЖ</t>
  </si>
  <si>
    <t xml:space="preserve">Фидер №103 от ПС Ундол </t>
  </si>
  <si>
    <t>02,55 2024.06.16</t>
  </si>
  <si>
    <t>07,01 2024.06.16</t>
  </si>
  <si>
    <t>ТП №126,137,19,54,158,20,82,61,72,31</t>
  </si>
  <si>
    <t>Акт расследования №35 от 16.06.24 г</t>
  </si>
  <si>
    <t>13,45 2024.06.16</t>
  </si>
  <si>
    <t>ТП №126,137,19,31</t>
  </si>
  <si>
    <t>ТП-1, РУ-0,4кВ</t>
  </si>
  <si>
    <t>05,46 2024.06.16</t>
  </si>
  <si>
    <t>06,45 2024.06.16</t>
  </si>
  <si>
    <t>Акт №91от 16.06.24</t>
  </si>
  <si>
    <t xml:space="preserve">Фидер №105 от ПС Копнино </t>
  </si>
  <si>
    <t>11,30 2024.06.16</t>
  </si>
  <si>
    <t>12,05 2024.06.16</t>
  </si>
  <si>
    <t>ТП №21,22,23,52,39,85,43,156,157</t>
  </si>
  <si>
    <t>Акт расследования №36 от 16.06.24 г</t>
  </si>
  <si>
    <t>Ф-109 П/С Судогда п.Передел ТП-42</t>
  </si>
  <si>
    <t>11,50 2024.06.16</t>
  </si>
  <si>
    <t>15,00 2024.06.16</t>
  </si>
  <si>
    <t>ТП-42</t>
  </si>
  <si>
    <t>16.06.2024. лист.№172 ОПЖ</t>
  </si>
  <si>
    <t>12,10 2024.06.16</t>
  </si>
  <si>
    <t>13,00 2024.06.16</t>
  </si>
  <si>
    <t>Акт №93от 16.06.24</t>
  </si>
  <si>
    <t>ПС Тракторная III СШ 6кВ,
ПС Тракторная - РП5 ф.669 к."Б"</t>
  </si>
  <si>
    <t>20,30 2024.06.16</t>
  </si>
  <si>
    <t>21,00 2024.06.16</t>
  </si>
  <si>
    <t>РП5, ТП99, ТП267, ТП192, ТП258, ТП442, ТП346, ТП328, ТП139, ТП146, ТП277, ТП593, ТП11, ТП106, ТП50, ТП214, ТП361, ТП224, ТП62, ТП17, ТП461, ТП503, ТП504, ТП546, ТП512, ТП482, ТП151, РП21, ТП501, ТП502, ТП114, ТП399, ТП439, ТП538, ТП722, ТП712</t>
  </si>
  <si>
    <t xml:space="preserve"> м.у.-1,  орг.-5</t>
  </si>
  <si>
    <t>16.06.24, №155, стр.118 ОЖ</t>
  </si>
  <si>
    <t>п. Городищи ЦРП "ГОФ" ф.Поселок-1</t>
  </si>
  <si>
    <t>23,45 2024.06.16</t>
  </si>
  <si>
    <t>02,15 2024.06.17</t>
  </si>
  <si>
    <t>КТП-10, КТП-9, КТП-11 тр-р №1, ТП-1, ТП-2, ТП-3, ТП-4, КТП-13, КТП-12</t>
  </si>
  <si>
    <t>№23, 16.06.2024</t>
  </si>
  <si>
    <t>ПС Западная ф.649 РП23 ТП455,
ТП223 - ТП467</t>
  </si>
  <si>
    <t>03,37 2024.06.17</t>
  </si>
  <si>
    <t>05,39 2024.06.17</t>
  </si>
  <si>
    <t>ТП455, ТП529, ТП454, ТП584, ТП451, ТП527, ТП447, ТП467</t>
  </si>
  <si>
    <t>17.06.24, №158, стр.119 ОЖ</t>
  </si>
  <si>
    <t>ПС Западная ф.641 РП27 ТП571,
ТП572 - ТП583,
РП34 - ТП577</t>
  </si>
  <si>
    <t>04,59 2024.06.17</t>
  </si>
  <si>
    <t>ТП471, ТП472, ТП483, ТП577</t>
  </si>
  <si>
    <t>17.06.24, №156, №157, стр.119 ОЖ</t>
  </si>
  <si>
    <t>Фидер №1015 от ПС Собинка</t>
  </si>
  <si>
    <t>04,25 2024.06.17</t>
  </si>
  <si>
    <t>06,25 2024.06.17</t>
  </si>
  <si>
    <t>ТП №10,48,110,57,111,8,58, 152,50,51,86,12,11,88,41,73,74,75,67,102,117</t>
  </si>
  <si>
    <t>Акт расследования №37 от 17.06.24 г</t>
  </si>
  <si>
    <t>ТП421, ул.Большой проезд, 35-а</t>
  </si>
  <si>
    <t>09,30 2024.06.17</t>
  </si>
  <si>
    <t>15,00 2024.06.17</t>
  </si>
  <si>
    <t>ТП421 РУ-0,4кВ</t>
  </si>
  <si>
    <t>ТП-23 Т-1</t>
  </si>
  <si>
    <t>10,20 2024.06.17</t>
  </si>
  <si>
    <t>13,40 2024.06.17</t>
  </si>
  <si>
    <t>ТП-23</t>
  </si>
  <si>
    <t>№24, 17.06.2024</t>
  </si>
  <si>
    <t>10,25 2024.06.17</t>
  </si>
  <si>
    <t>10,42 2024.06.17</t>
  </si>
  <si>
    <t>17.06.2024. лист.№173 ОПЖ</t>
  </si>
  <si>
    <t>ПО г. Вязники РЭС г. Ковров АО "ОРЭС-Владимирская область"</t>
  </si>
  <si>
    <t>КЛ-6 кВ от РП-2 до ТП-82</t>
  </si>
  <si>
    <t>11,00 2024.06.17</t>
  </si>
  <si>
    <t>11,50 2024.06.17</t>
  </si>
  <si>
    <t>ТП-82,18,79,27</t>
  </si>
  <si>
    <t>№ 6/5 от 18.06.2024</t>
  </si>
  <si>
    <t>23,12 2024.06.17</t>
  </si>
  <si>
    <t>№ 38 17.06.2024. лист.№174 ОПЖ</t>
  </si>
  <si>
    <t>13,30 2024.06.17</t>
  </si>
  <si>
    <t>15,52 2024.06.17</t>
  </si>
  <si>
    <t>№ 39 17.06.2024. лист.№174 ОПЖ</t>
  </si>
  <si>
    <t>14,15 2024.06.17</t>
  </si>
  <si>
    <t>15,18 2024.06.17</t>
  </si>
  <si>
    <t>№ 40 17.06.2024. лист.№174 ОПЖ</t>
  </si>
  <si>
    <t>15,58 2024.06.17</t>
  </si>
  <si>
    <t>17,55 2024.06.17</t>
  </si>
  <si>
    <t>№ 41 17.06.2024. лист.№174 ОПЖ</t>
  </si>
  <si>
    <t>20,10 2024.06.17</t>
  </si>
  <si>
    <t>22,03 2024.06.17</t>
  </si>
  <si>
    <t>№ 42 17.06.2024. лист.№174 ОПЖ</t>
  </si>
  <si>
    <t>ПС Юрьевец ф.110 ТП604 ТП606,
ТП604 - ТП606</t>
  </si>
  <si>
    <t>21,07 2024.06.17</t>
  </si>
  <si>
    <t>22,00 2024.06.17</t>
  </si>
  <si>
    <t>м.у.-1, вод.-1,  кот.-1</t>
  </si>
  <si>
    <t>17.06.24, №159, стр.120 ОЖ</t>
  </si>
  <si>
    <t>ВЛ-10 кВ д. Серково-д. Большевысоково</t>
  </si>
  <si>
    <t>04,00 2024.06.18</t>
  </si>
  <si>
    <t>04,50 2024.06.18</t>
  </si>
  <si>
    <t>№6/6 от 18.06.2024</t>
  </si>
  <si>
    <t>ЦРП-2 ф.31</t>
  </si>
  <si>
    <t>04,05 2024.06.18</t>
  </si>
  <si>
    <t>05,35 2024.06.18</t>
  </si>
  <si>
    <t>ЦРП-2 ф.31 ТП-133,153,116,122,2э(абонентская)</t>
  </si>
  <si>
    <t>17.06.2024 ,№64</t>
  </si>
  <si>
    <t>ПС Тракторная ф.608 РП17,
ПС Тракторная РП17 ф.608 к.А и к.Б</t>
  </si>
  <si>
    <t>08,04 2024.06.18</t>
  </si>
  <si>
    <t>09,20 2024.06.18</t>
  </si>
  <si>
    <t>РП17, ТП461, ТП503, ТП504, ТП546, ТП505, ТП506, ТП502, РП21, ТП399, ТП439, ТП538, ТП512, ТП701, ТП366, ТП69, ТП78, ТП375, ТП48, ТП209, ТП30, ТП135, ТП218, ТП178</t>
  </si>
  <si>
    <t>м.у.-1, орг.-3</t>
  </si>
  <si>
    <t>18.06.24, №160, 161 стр.121 ОЖ</t>
  </si>
  <si>
    <t xml:space="preserve">г.Собинка ТП-55 </t>
  </si>
  <si>
    <t>09,00 2024.06.18</t>
  </si>
  <si>
    <t>17,00 2024.06.18</t>
  </si>
  <si>
    <t>о.ж.лист 397</t>
  </si>
  <si>
    <t>ТП411, ул. Сакко и Ванцетти, 41-б</t>
  </si>
  <si>
    <t>10,00 2024.06.18</t>
  </si>
  <si>
    <t>15,00 2024.06.18</t>
  </si>
  <si>
    <t>ТП411 ВЛ-0,4кВ фид."ул.Батурина</t>
  </si>
  <si>
    <t>17,20 2024.06.18</t>
  </si>
  <si>
    <t>19,34 2024.06.18</t>
  </si>
  <si>
    <t>№ 43 18.06.2024. лист.№175 ОПЖ</t>
  </si>
  <si>
    <t>РП-10, ф.6021, от ТП-70 до ТП-39</t>
  </si>
  <si>
    <t>18,50 2024.06.18</t>
  </si>
  <si>
    <t>20,25 2024.06.18</t>
  </si>
  <si>
    <t>ф.6021 ТП-188,16,70,39,250,271, ТП-147,166,228,139,196,93,129,165(абонентские)</t>
  </si>
  <si>
    <t>18.06.2024, № 65</t>
  </si>
  <si>
    <t>12,00 2024.06.19</t>
  </si>
  <si>
    <t>ф.6021, ТП-39, ТП-93, 129, 165 (абонентские)</t>
  </si>
  <si>
    <t>ЦРП-1, ф.3</t>
  </si>
  <si>
    <t>19,00 2024.06.18</t>
  </si>
  <si>
    <t>21,25 2024.06.18</t>
  </si>
  <si>
    <t>ф.3, ТП-248, 17, 142, 1, 24, 270, 160, 55, 78, 83, ТП-95, 74 (абонентские), ТП-78 а (КЭСР)</t>
  </si>
  <si>
    <t>шк.-1, д.с.-2, кот.-2, м.у.-1</t>
  </si>
  <si>
    <t>18.06.2024, № 66</t>
  </si>
  <si>
    <t>20,40 2024.06.18</t>
  </si>
  <si>
    <t>00,10 2024.06.19</t>
  </si>
  <si>
    <t>№ 45 18.06.2024. лист.№175 ОПЖ</t>
  </si>
  <si>
    <t>ТП-10 п. Воровского</t>
  </si>
  <si>
    <t>12,20 2024.06.19</t>
  </si>
  <si>
    <t>ТП-.10</t>
  </si>
  <si>
    <t>П/С Мошок Ф-1007</t>
  </si>
  <si>
    <t>21,55 2024.06.18</t>
  </si>
  <si>
    <t>08,15 2024.06.19</t>
  </si>
  <si>
    <t>№ 44 18.06.2024. лист.№174 ОПЖ</t>
  </si>
  <si>
    <t>мкр. Красный Октябрь, ТП-13, РУ-0,4кВ, яч-10.</t>
  </si>
  <si>
    <t>05,15 2024.06.19</t>
  </si>
  <si>
    <t>06,30 2024.06.19</t>
  </si>
  <si>
    <t>ТП-13, РУ-0,4кВ, яч-10</t>
  </si>
  <si>
    <t>Акт №94от 19.06.24</t>
  </si>
  <si>
    <t>ВЛ-6кВ ф."ТП-530 - ТП-54"</t>
  </si>
  <si>
    <t>09,00 2024.06.19</t>
  </si>
  <si>
    <t>14,00 2024.06.19</t>
  </si>
  <si>
    <t>ТП-530 - ТП-54</t>
  </si>
  <si>
    <t>ТП-10 РУ-0,4кВ Ф.10 "ул. Лермонтова, пер. Кирова 4; ул. Островского"</t>
  </si>
  <si>
    <t>11,20 2024.06.19</t>
  </si>
  <si>
    <t>ТП-10 ВЛ-0,4кВ ф.10</t>
  </si>
  <si>
    <t>ОЖ- лист 34 19.06.2024</t>
  </si>
  <si>
    <t>11,43 2024.06.19</t>
  </si>
  <si>
    <t>ПС Кольчугино, ф. 618 - ЦРП 2</t>
  </si>
  <si>
    <t>11,45 2024.06.19</t>
  </si>
  <si>
    <t>12,41 2024.06.19</t>
  </si>
  <si>
    <t>22 ТП: ЦРП 2 Т1, ТП 81, 8А, 16, 13, 32, 64, 35, 38, 37, Зайково, 65 Т1, 25А, ХПП, 2, 74, 105, 82 Т1, 31 Т2, 9, 78 Т1, Водолей</t>
  </si>
  <si>
    <t>стр. 166 о.ж. от 19.06</t>
  </si>
  <si>
    <t>13,00 2024.06.19</t>
  </si>
  <si>
    <t>Акт №95 от 19.06.24</t>
  </si>
  <si>
    <t>ТП-45, РУ-6 кВ, РУ-0,4 кВ, ТМ</t>
  </si>
  <si>
    <t>16,00 2024.06.19</t>
  </si>
  <si>
    <t>ТП-6 Ф-1001 от ПС КАМЗ</t>
  </si>
  <si>
    <t>13,50 2024.06.19</t>
  </si>
  <si>
    <t>17,30 2024.06.19</t>
  </si>
  <si>
    <t>19.06.2024г., акт № 40</t>
  </si>
  <si>
    <t>ТП-508, ул.Горького, 103</t>
  </si>
  <si>
    <t>14,20 2024.06.19</t>
  </si>
  <si>
    <t>15,10 2024.06.19</t>
  </si>
  <si>
    <t>ТП-508 ф."ул.Горького, 107а (школа №25, вв-1)</t>
  </si>
  <si>
    <t>19.06.2024 № 162, стр. 96 ЖЗ</t>
  </si>
  <si>
    <t>17,00 2024.06.19</t>
  </si>
  <si>
    <t>19,03 2024.06.19</t>
  </si>
  <si>
    <t>19.06.2024, о.ж. л. 140,акт 05/06</t>
  </si>
  <si>
    <t>КЛ 10 кВ от ТП 90 до ТП 91</t>
  </si>
  <si>
    <t>00,53 2024.06.20</t>
  </si>
  <si>
    <t>ТП 91</t>
  </si>
  <si>
    <t>КЛ 10 кВ от ТП 9 до ТП 41</t>
  </si>
  <si>
    <t>00,15 2024.06.20</t>
  </si>
  <si>
    <t>ТП 9</t>
  </si>
  <si>
    <t>06,50 2024.06.20</t>
  </si>
  <si>
    <t>09,40 2024.06.20</t>
  </si>
  <si>
    <t>ТП 20</t>
  </si>
  <si>
    <t>20.06.2024, стр 271 ОЖ</t>
  </si>
  <si>
    <t>КТП-421, ул.Большой проезд, 35-а</t>
  </si>
  <si>
    <t>09,00 2024.06.20</t>
  </si>
  <si>
    <t>14,00 2024.06.20</t>
  </si>
  <si>
    <t>КТП-421 ф."ВЛ-1 Офицерская, Мичурина</t>
  </si>
  <si>
    <t>ТП-580, мкр. Сновицы-Веризино Полянка, 235-а</t>
  </si>
  <si>
    <t>15,00 2024.06.20</t>
  </si>
  <si>
    <t>ТП-580 ф."ВЛ-3</t>
  </si>
  <si>
    <t>17,10 2024.06.20</t>
  </si>
  <si>
    <t>ТП-6,10,9,8,13,14,12,15,11,3,1,2,16,5,107</t>
  </si>
  <si>
    <t>Акт №96 от 20.06.24</t>
  </si>
  <si>
    <t>ПС Сунгирь ф.1007 ТП229</t>
  </si>
  <si>
    <t>15,25 2024.06.20</t>
  </si>
  <si>
    <t>17,00 2024.06.20</t>
  </si>
  <si>
    <t>ТП229, ТП409, ТП718, ТП390, ТП347, ТП488, ТП489, ТП798</t>
  </si>
  <si>
    <t>20.06.2024 №163 стр. 124 ОЖ</t>
  </si>
  <si>
    <t>15,30 2024.06.20</t>
  </si>
  <si>
    <t>18,55 2024.06.20</t>
  </si>
  <si>
    <t>Акт расследования №38 от 21.06.24 г</t>
  </si>
  <si>
    <t>Фидер №1006 от ПС Собинка</t>
  </si>
  <si>
    <t>16,30 2024.06.20</t>
  </si>
  <si>
    <t>ТП №49,106,81,14,15,148,150,16,17,103,149,116,112,76, 109,107</t>
  </si>
  <si>
    <t>Акт расследования №39 от 21.06.24 г</t>
  </si>
  <si>
    <t>ТП 55, ф. 3,5,9 - ул. Станиславского, Владимирская</t>
  </si>
  <si>
    <t>15,40 2024.06.20</t>
  </si>
  <si>
    <t>16,05 2024.06.20</t>
  </si>
  <si>
    <t>№ 65 ж.з. от 20.06</t>
  </si>
  <si>
    <t>Фидер №1009 от РП-3   Лакинск</t>
  </si>
  <si>
    <t>15,45 2024.06.20</t>
  </si>
  <si>
    <t>20,20 2024.06.20</t>
  </si>
  <si>
    <t>ТП №83,26,27,69,3746,94</t>
  </si>
  <si>
    <t>Акт расследования №40 от 21.06.24 г</t>
  </si>
  <si>
    <t>Фидер №1005 от РП-3   Лакинск</t>
  </si>
  <si>
    <t>01,20 2024.06.21</t>
  </si>
  <si>
    <t>ТП №39,52,21,22,23,85,43,156,157</t>
  </si>
  <si>
    <t>Акт расследования №41от 21.06.24 г</t>
  </si>
  <si>
    <t>16,25 2024.06.20</t>
  </si>
  <si>
    <t>№ 66 ж.з. от 20.06</t>
  </si>
  <si>
    <t>ТП 47, ф. 5 - ул. Загородная</t>
  </si>
  <si>
    <t>15,50 2024.06.20</t>
  </si>
  <si>
    <t>16,45 2024.06.20</t>
  </si>
  <si>
    <t>№ 67 ж.з. от 20.06</t>
  </si>
  <si>
    <t>ТП 7, ф. 7 - ул. Кабельщиков</t>
  </si>
  <si>
    <t>15,55 2024.06.20</t>
  </si>
  <si>
    <t>16,15 2024.06.20</t>
  </si>
  <si>
    <t>№ 68 ж.з. от 20.06</t>
  </si>
  <si>
    <t>ТП 32, ф. 8 - ул. Крылова</t>
  </si>
  <si>
    <t>16,55 2024.06.20</t>
  </si>
  <si>
    <t>№ 70 ж.з. от 20.06</t>
  </si>
  <si>
    <t>ТП 80, ф. 7 - ул. Шиманаева, 5-я Линия Лен. пос.</t>
  </si>
  <si>
    <t>16,10 2024.06.20</t>
  </si>
  <si>
    <t>ТП 80, ф. 7 - ул. Шиманаева, 5-я Линия Лен. пос</t>
  </si>
  <si>
    <t>№ 71 ж.з. от 20.06</t>
  </si>
  <si>
    <t>ТП204, ул.Воровского,14</t>
  </si>
  <si>
    <t>12,00 2024.06.21</t>
  </si>
  <si>
    <t>ф.ВЛ ул.Подбельского,14-23,ул.Воровского,1-23</t>
  </si>
  <si>
    <t>20.06.2024, ЖЗ стр. 97</t>
  </si>
  <si>
    <t>ТП 12, ф. 9 - ул. Озерная, Невского</t>
  </si>
  <si>
    <t>17,30 2024.06.20</t>
  </si>
  <si>
    <t>№ 72 ж.з. от 20.06</t>
  </si>
  <si>
    <t>23,25 2024.06.20</t>
  </si>
  <si>
    <t>№46 20.06.2024. лист.№178 ОПЖ</t>
  </si>
  <si>
    <t>ВЛ-10 кВ Ф-1010 ПС Пенкино, ТП-788</t>
  </si>
  <si>
    <t>19,17 2024.06.20</t>
  </si>
  <si>
    <t>ТП-788</t>
  </si>
  <si>
    <t>20.06.2024г., АКТ № 41</t>
  </si>
  <si>
    <t>ВЛ-10кВ Ф-1002 ПС Брызгалово п.им. Карла Маркса ТП-715, 714,717,713,718,730</t>
  </si>
  <si>
    <t>18,45 2024.06.20</t>
  </si>
  <si>
    <t>20.06.2024г., АКТ № 42</t>
  </si>
  <si>
    <t>ТП19, ул.Вишневая, 26</t>
  </si>
  <si>
    <t>17,20 2024.06.20</t>
  </si>
  <si>
    <t>ф.ВЛ-3 ул.Красная Горка</t>
  </si>
  <si>
    <t>20.06.2024, ЖЗ стр. 98</t>
  </si>
  <si>
    <t>ТП 18, ф. 5 - ул. Куйбышева</t>
  </si>
  <si>
    <t>17,50 2024.06.20</t>
  </si>
  <si>
    <t>№ 73 ж.з. от 20.06</t>
  </si>
  <si>
    <t>ПС "750 Владимирская" ф.1005 ТП521,
ТП521 - ТП523</t>
  </si>
  <si>
    <t>18,25 2024.06.20</t>
  </si>
  <si>
    <t>22,15 2024.06.20</t>
  </si>
  <si>
    <t>ТП523</t>
  </si>
  <si>
    <t>20.06.2024 №164 стр. 124 ОЖ</t>
  </si>
  <si>
    <t>19,50 2024.06.20</t>
  </si>
  <si>
    <t>ТП521, ТП523, ТП522, ТП526, ТП524</t>
  </si>
  <si>
    <t>ЦРП АО БЭЗ, ТП 1, ф. 19 - ул. Станционная, Вокзальная, Ленина</t>
  </si>
  <si>
    <t>18,35 2024.06.20</t>
  </si>
  <si>
    <t>21,35 2024.06.20</t>
  </si>
  <si>
    <t>№ 74 ж.з. от 20.06</t>
  </si>
  <si>
    <t>ТП263, ул. Погодина, 5Б</t>
  </si>
  <si>
    <t>18,40 2024.06.20</t>
  </si>
  <si>
    <t>ф.ВЛ ул. Погодина</t>
  </si>
  <si>
    <t>ТП 11, п.Андреево ф.ул.Первомайская</t>
  </si>
  <si>
    <t>18,50 2024.06.20</t>
  </si>
  <si>
    <t>19,15 2024.06.20</t>
  </si>
  <si>
    <t>ТП-11 ВЛ фид.ул.Первомайская</t>
  </si>
  <si>
    <t>№ 48 20.06.2024. лист.№ 5</t>
  </si>
  <si>
    <t>ТП 18, ф. 6 - ул. Молодежная</t>
  </si>
  <si>
    <t>19,25 2024.06.20</t>
  </si>
  <si>
    <t>21,10 2024.06.20</t>
  </si>
  <si>
    <t>№ 75 ж.з. от 20.06</t>
  </si>
  <si>
    <t>ТП 24,г.Судогда Ф-ул. Халтурина нечет</t>
  </si>
  <si>
    <t>20,30 2024.06.20</t>
  </si>
  <si>
    <t>ТП-24, ВЛ фид.ул.Холтурина нечет</t>
  </si>
  <si>
    <t>№ 47 20.06.2024. лист.№ 5</t>
  </si>
  <si>
    <t>ПС "Районная" ф.6413 РП9 ТП430</t>
  </si>
  <si>
    <t>21,27 2024.06.20</t>
  </si>
  <si>
    <t>22,49 2024.06.20</t>
  </si>
  <si>
    <t>ТП430, ТП396, ТП441, ТП387, ТП742, ТП291, ТП810, ТП782, ТП25, ТП161, ТП124, ТП459</t>
  </si>
  <si>
    <t>20.06.2024 №165 стр. 124 ОЖ</t>
  </si>
  <si>
    <t>ТП-18 РУ-0,4кВ Ф.11 "АСГ "Лада" гаражи"</t>
  </si>
  <si>
    <t>09,30 2024.06.21</t>
  </si>
  <si>
    <t>10,30 2024.06.21</t>
  </si>
  <si>
    <t>ТП-18 ВЛ-0,4кВ ф.11</t>
  </si>
  <si>
    <t>ОЖ- лист 34 21.06.2024</t>
  </si>
  <si>
    <t>ТП-96, РУ-0,4кВ, яч. №12,ул. Красноармейская, ул. Советская, ул. Серегина</t>
  </si>
  <si>
    <t>10,00 2024.06.21</t>
  </si>
  <si>
    <t>14,00 2024.06.21</t>
  </si>
  <si>
    <t>ТП-96, РУ-0,4кВ, яч. №12</t>
  </si>
  <si>
    <t>Акт №97 от 21.06.24</t>
  </si>
  <si>
    <t>ПС Районная ф.6106 РП4 ТП355,
ТП331 - ТП433</t>
  </si>
  <si>
    <t>14,35 2024.06.21</t>
  </si>
  <si>
    <t>15,40 2024.06.21</t>
  </si>
  <si>
    <t>ТП355, ТП266, ТП331, ТП433, ТП57, ТП531, ТП334, ТП325, ТП193</t>
  </si>
  <si>
    <t>21.06.2024, №166, стр.125 ОЖ</t>
  </si>
  <si>
    <t>ПС ВЭМЗ ф.715 РП6, ПС ВЭМЗ - РП6
ф.715 к.А</t>
  </si>
  <si>
    <t>16,25 2024.06.21</t>
  </si>
  <si>
    <t>16,55 2024.06.21</t>
  </si>
  <si>
    <t>ТП562, ТП119, ТП60, ТП13, ТП166, ТП422, ТП398, ТП80, ТП149, ТП598, ТП110, ТП40, ТП128, ТП15, ТП102, ТП61, ТП279</t>
  </si>
  <si>
    <t>21.06.2024, №167, стр.125 ОЖ</t>
  </si>
  <si>
    <t>ВЛ-0,4 кВ от ТП-5 по ул. Пушкинская, Новофабричная (кабельный выход на опору № 1)</t>
  </si>
  <si>
    <t>18,12 2024.06.21</t>
  </si>
  <si>
    <t>22,50 2024.06.21</t>
  </si>
  <si>
    <t>ВЛ-0,4 кВ от ТП-5 по ул. Пушкинская, Новофабричная</t>
  </si>
  <si>
    <t>№ 645 ЖУАЗ от 21.06.24</t>
  </si>
  <si>
    <t>06,40 2024.06.22</t>
  </si>
  <si>
    <t>07,00 2024.06.22</t>
  </si>
  <si>
    <t>КТП683, КТП680, ТП625, ТП626, КТП633, КТП629, КТП630, КТП660, КТП631, КТП632, КТП662, ТП645, КТП640, КТП528, ТП681, КТП549, КТП634, ТП627, КТП636, КТП677, ТП628</t>
  </si>
  <si>
    <t>22.06.24, №168, стр.126 ОЖ</t>
  </si>
  <si>
    <t>ТП-15, РУ-0,4кВ, яч. №11 пос.Красный Октябрь, у.л. Калинина д75,ул.1-й Проезд д2.</t>
  </si>
  <si>
    <t>08,00 2024.06.22</t>
  </si>
  <si>
    <t>11,00 2024.06.22</t>
  </si>
  <si>
    <t>ТП-15, РУ-0,4кВ, яч. №11</t>
  </si>
  <si>
    <t>Акт №98 от 22.06.24</t>
  </si>
  <si>
    <t>ПС Суздаль ВВ Ф.110</t>
  </si>
  <si>
    <t>12,00 2024.06.22</t>
  </si>
  <si>
    <t>ТП 67А,17,30,21А,22А,23А,24А,25А,27А,14А,38А,39А,36А6,58,49,63,70,65,,48</t>
  </si>
  <si>
    <t>Котельная-2 КНС -3 Водозабор-1</t>
  </si>
  <si>
    <t>№ 12, 24.06.2024</t>
  </si>
  <si>
    <t xml:space="preserve">ПС Сунгирь ф.1011 РП33 ТП390,
ТП249 - ТП300 </t>
  </si>
  <si>
    <t>11,31 2024.06.22</t>
  </si>
  <si>
    <t>12,45 2024.06.22</t>
  </si>
  <si>
    <t>ТП390, ТП347, ТП345, ТП249, ТП300, ТП286</t>
  </si>
  <si>
    <t>22.06.24, №169, стр.126 ОЖ</t>
  </si>
  <si>
    <t>ВЛ-0,4 кВ от ТП-47 по ул. Герцена</t>
  </si>
  <si>
    <t>19,00 2024.06.22</t>
  </si>
  <si>
    <t>14,00 2024.06.23</t>
  </si>
  <si>
    <t>№ 650 ЖУАЗ от 22.06.2024</t>
  </si>
  <si>
    <t xml:space="preserve">ПС Сунгирь ф.1010 РП11,
ПС Сунгирь - РП11 ф.1010 к.А </t>
  </si>
  <si>
    <t>00,45 2024.06.23</t>
  </si>
  <si>
    <t>01,20 2024.06.23</t>
  </si>
  <si>
    <t>РП11, ТП358, ТП327, ТТП367, ТП326, ТП318, ТП317, ТП299, ТП298, ТП359, ТП532, ТП435, ТП152, ТП836, ТП386, ТП772, ТП329, ТП319, ТП345, ТП306</t>
  </si>
  <si>
    <t>м.у.-2, орг.-2</t>
  </si>
  <si>
    <t>23.06.2023, №170, стр.127 ОЖ</t>
  </si>
  <si>
    <t>08,45 2024.06.23</t>
  </si>
  <si>
    <t>09,05 2024.06.23</t>
  </si>
  <si>
    <t>ОЖ- лист 35 23.06.2024</t>
  </si>
  <si>
    <t>10,30 2024.06.23</t>
  </si>
  <si>
    <t>10,50 2024.06.23</t>
  </si>
  <si>
    <t>ТП 25 - ТП 15</t>
  </si>
  <si>
    <t>18,50 2024.06.23</t>
  </si>
  <si>
    <t>20,25 2024.06.23</t>
  </si>
  <si>
    <t>7 ТП : орг. - 14, ж.д. - 7, ч.с. - 258, шк. - 1, д.с. - 1, нас. - 1 , население - 930 чел</t>
  </si>
  <si>
    <t>стр. 168 о.ж. от 23.06</t>
  </si>
  <si>
    <t>20,30 2024.06.23</t>
  </si>
  <si>
    <t>21,05 2024.06.23</t>
  </si>
  <si>
    <t>№49 23.06.2024. лист.№178 ОПЖ</t>
  </si>
  <si>
    <t>ПС Владимирская-750 ф.Ю-1 РП30,
ТП685 - КТП СНТ</t>
  </si>
  <si>
    <t>08,10 2024.06.24</t>
  </si>
  <si>
    <t>09,40 2024.06.24</t>
  </si>
  <si>
    <t>ТП616, ТП618, ТП637, ТП682, ТП685, ТП663, ТП610, КТП СНТ, ТП607, ТП606, ТП605, ТП603, ТП602, ТП642, ТП653, ТП694, ТП624, ТП639, ТП614, ТП617, ТП679, ТП649, ТП613, ТП612, ТП638</t>
  </si>
  <si>
    <t>м.у.-2, вод.-2, кот.-1</t>
  </si>
  <si>
    <t>24.06.2024, №171, стр.129 ОЖ</t>
  </si>
  <si>
    <t>ТП 1ВВ Ф.112</t>
  </si>
  <si>
    <t>09,00 2024.06.24</t>
  </si>
  <si>
    <t>09,30 2024.06.24</t>
  </si>
  <si>
    <t>ТП 1б,41,15,42,7,20,45,,8,12,59б</t>
  </si>
  <si>
    <t>Котельная-1 КНС -1 Водозабор-1</t>
  </si>
  <si>
    <t>№ 13, 24.06.2024</t>
  </si>
  <si>
    <t>09,45 2024.06.24</t>
  </si>
  <si>
    <t>10,30 2024.06.24</t>
  </si>
  <si>
    <t>ОЖ- лист 35 24.06.2024</t>
  </si>
  <si>
    <t>ТП-5 РУ-0,4кВ Ф.7 "ул. Суворова; ул.Тимирязева"</t>
  </si>
  <si>
    <t>13,30 2024.06.24</t>
  </si>
  <si>
    <t>14,30 2024.06.24</t>
  </si>
  <si>
    <t>ТП-5 ВЛ-0,4кВ ф.7</t>
  </si>
  <si>
    <t>ПС ВЭМЗ ф.715 РП6 ТП149</t>
  </si>
  <si>
    <t>13,45 2024.06.24</t>
  </si>
  <si>
    <t>14,15 2024.06.24</t>
  </si>
  <si>
    <t>24.06.2024, №173, стр.129 ОЖ</t>
  </si>
  <si>
    <t>ПС ВЭМЗ ф.715 РП6 ТП110,
ТП102 - ТП128</t>
  </si>
  <si>
    <t>14,45 2024.06.24</t>
  </si>
  <si>
    <t>ТП110, ТП40, ТП128, ТП15, ТП102, ТП61, ТП828, ТП279</t>
  </si>
  <si>
    <t>24.06.2024, №172, стр.129 ОЖ</t>
  </si>
  <si>
    <t>ТП-9 РУ-0,4кВ Ф.3 "ул.Пионерская (нечёт.19-59;чёт.42-64) ул.Московская д.64-70; Казанская церковь"</t>
  </si>
  <si>
    <t>15,00 2024.06.24</t>
  </si>
  <si>
    <t>15,48 2024.06.24</t>
  </si>
  <si>
    <t>ТП-9 ВЛ-0,4кВ ф.3</t>
  </si>
  <si>
    <t>ПС Районная ф.6106 РП4,
ПС Районная - РП4 ф.6106 каб."А" и каб."Б"</t>
  </si>
  <si>
    <t>17,12 2024.06.24</t>
  </si>
  <si>
    <t>19,15 2024.06.24</t>
  </si>
  <si>
    <t>ТП787, ТП821, ТП569, ТП800, ТП545, ТП УТТ10, ТП723, ТП725, ТП355, ТП331, ТП531, ТП57, ТП433, ТП266, ТП334, ТП325, ТП193</t>
  </si>
  <si>
    <t>24.06.2024, №174, стр.129 ОЖ</t>
  </si>
  <si>
    <t>ПС Районная ф.6310 РП9,
ПС Районная - РП4 ф.6310 каб."А"</t>
  </si>
  <si>
    <t>18,35 2024.06.24</t>
  </si>
  <si>
    <t>РП9, ТП464, ТП371, ТП466, ТП434, ТП205, ТП234, ТП261, ТП262, ТП235, ТП138, ТП271, ТП361, ТП424, ТП483, ТП323</t>
  </si>
  <si>
    <t>24.06.2024, №175, стр.129 ОЖ</t>
  </si>
  <si>
    <t xml:space="preserve">г.Собинка Ф-1022 участок ТП80-ТП60.  </t>
  </si>
  <si>
    <t>09,00 2024.06.25</t>
  </si>
  <si>
    <t>15,00 2024.06.25</t>
  </si>
  <si>
    <t>ТП-91,ТП-60 ( потребители с Т-1)</t>
  </si>
  <si>
    <t>о.ж. стр. № 20</t>
  </si>
  <si>
    <t>ВЛ 10кВ РП 30 - ТП 626</t>
  </si>
  <si>
    <t>11,00 2024.06.25</t>
  </si>
  <si>
    <t>ТП639, ТП688, ТП621, ТП623, ТП654, ТП693, ТП666, ТП657, ТП665</t>
  </si>
  <si>
    <t>ТП 421 ул. Большой Проезд 35а</t>
  </si>
  <si>
    <t>09,30 2024.06.25</t>
  </si>
  <si>
    <t>14,00 2024.06.25</t>
  </si>
  <si>
    <t>КТП 421 ф.ВЛ-1</t>
  </si>
  <si>
    <t>10,45 2024.06.25</t>
  </si>
  <si>
    <t>11,30 2024.06.25</t>
  </si>
  <si>
    <t>ОЖ- лист 35 25.06.2024</t>
  </si>
  <si>
    <t>ТП 249 ул. Добросельская 205</t>
  </si>
  <si>
    <t>13,00 2024.06.25</t>
  </si>
  <si>
    <t>ТП 249</t>
  </si>
  <si>
    <t>13,05 2024.06.25</t>
  </si>
  <si>
    <t>15,15 2024.06.25</t>
  </si>
  <si>
    <t>ТП 3 ф. Швейная фабрика</t>
  </si>
  <si>
    <t>09,00 2024.06.26</t>
  </si>
  <si>
    <t>11,30 2024.06.26</t>
  </si>
  <si>
    <t>КЛ Ф. Швейная фабрика</t>
  </si>
  <si>
    <t>№ 14, 26.06.2024</t>
  </si>
  <si>
    <t>09,09 2024.06.26</t>
  </si>
  <si>
    <t>10,09 2024.06.26</t>
  </si>
  <si>
    <t>ОЖ- лист 36 26.06.2024</t>
  </si>
  <si>
    <t>09,34 2024.06.26</t>
  </si>
  <si>
    <t>10,05 2024.06.26</t>
  </si>
  <si>
    <t>№50 26.05.2024. лист.№179 ОПЖ</t>
  </si>
  <si>
    <t>ЦРП-3, ф.6106, ф.53 от ЦРП-3 до ТП-167</t>
  </si>
  <si>
    <t>09,40 2024.06.26</t>
  </si>
  <si>
    <t>10,35 2024.06.26</t>
  </si>
  <si>
    <t>ф.6106, ТП-155, 9, 62, 186, 163 (ТМ-1), ТП-167, 223 (абонентские)</t>
  </si>
  <si>
    <t>шк.-1, д.с.-2, кот.-2</t>
  </si>
  <si>
    <t>26.06.2024, №67</t>
  </si>
  <si>
    <t>ТП 12, ф. 2 - ул. Невского, 13</t>
  </si>
  <si>
    <t>11,50 2024.06.26</t>
  </si>
  <si>
    <t>13,50 2024.06.26</t>
  </si>
  <si>
    <t>№ 82 ж.з. от 26.06</t>
  </si>
  <si>
    <t>ТП 12, ф. 2 - ул. Чапаева, 24</t>
  </si>
  <si>
    <t>№ 80 ж.з. от 26.06</t>
  </si>
  <si>
    <t>ТП-79, РУ-6 кВ, РУ-0,4 кВ, ТМ-1, ТМ-2</t>
  </si>
  <si>
    <t>13,30 2024.06.26</t>
  </si>
  <si>
    <t>16,00 2024.06.26</t>
  </si>
  <si>
    <t>ТП-79</t>
  </si>
  <si>
    <t>д.с.-1</t>
  </si>
  <si>
    <t>ТП394, ул.9-го Января, 1</t>
  </si>
  <si>
    <t>09,00 2024.06.27</t>
  </si>
  <si>
    <t>13,00 2024.06.27</t>
  </si>
  <si>
    <t>ТП394, ф.ВЛ-2 ул.Казарменая</t>
  </si>
  <si>
    <t>ТП421, ул. Большой Проезд 35а</t>
  </si>
  <si>
    <t>09,30 2024.06.27</t>
  </si>
  <si>
    <t>15,00 2024.06.27</t>
  </si>
  <si>
    <t>г.Собинка ТП-58 Ф.1</t>
  </si>
  <si>
    <t>10,00 2024.06.27</t>
  </si>
  <si>
    <t>14,00 2024.06.27</t>
  </si>
  <si>
    <t>ТП151, Октябрьский пр-т, 16б</t>
  </si>
  <si>
    <t>ТП151</t>
  </si>
  <si>
    <t>КВЛ-6 кВ фидера № 601 ПС "Вязники</t>
  </si>
  <si>
    <t>14,40 2024.06.27</t>
  </si>
  <si>
    <t>15,30 2024.06.27</t>
  </si>
  <si>
    <t>ТП-70,41,74,84</t>
  </si>
  <si>
    <t>6/7 от 27.06.2024</t>
  </si>
  <si>
    <t>ПС «Химзаводская» ф.644 РП10 ТП174,
РП10 - ТП174</t>
  </si>
  <si>
    <t>15,36 2024.06.27</t>
  </si>
  <si>
    <t>16,09 2024.06.27</t>
  </si>
  <si>
    <t>ТП174, ТП263, ТП85, ТП775, ТП247, ТП20, ТП УТТ-9</t>
  </si>
  <si>
    <t>27.06.2024, №176, стр. 134 ОЖ</t>
  </si>
  <si>
    <t>ВЛ-10 кВ ф.РП30 - КТП574</t>
  </si>
  <si>
    <t>09,00 2024.06.28</t>
  </si>
  <si>
    <t>13,00 2024.06.28</t>
  </si>
  <si>
    <t>КТП633, КТП629, КТП630, КТП660, КТП631, КТП632, КТП662, ТП645, КТП640, КТП528, КТП681, КТП549, ТП627, КТП662, КТП677, ТП645</t>
  </si>
  <si>
    <t>09,30 2024.06.28</t>
  </si>
  <si>
    <t>09,50 2024.06.28</t>
  </si>
  <si>
    <t>ОЖ- лист 36 28.06.2024</t>
  </si>
  <si>
    <t>11,35 2024.06.28</t>
  </si>
  <si>
    <t>РЭС г.Ковров Ао"ОРЭС- Владимирская область"</t>
  </si>
  <si>
    <t>ПС "Луч", ф.6013, РП-1, 1 СШ</t>
  </si>
  <si>
    <t>10,35 2024.06.28</t>
  </si>
  <si>
    <t>12,25 2024.06.28</t>
  </si>
  <si>
    <t>ф.6013, ТП-198, 207, 174, 176, 25, 42, 231, 124, 118, 14, 60, 138, 187, 94, 157, ТП-167, 101 (абонентские)</t>
  </si>
  <si>
    <t>кот.-6, ЦТП-2, КНС-2, д.с.-3</t>
  </si>
  <si>
    <t>28.06.2024, №68</t>
  </si>
  <si>
    <t>15,17 2024.06.28</t>
  </si>
  <si>
    <t>13,30 2024.06.28</t>
  </si>
  <si>
    <t>16,30 2024.06.28</t>
  </si>
  <si>
    <t>ТП-5.33.41.50</t>
  </si>
  <si>
    <t>17,15 2024.06.28</t>
  </si>
  <si>
    <t>17,45 2024.06.28</t>
  </si>
  <si>
    <t>РП 2 от Т.О. отключился ВВ 10 кВ ф. 221 в сторону ТП  61</t>
  </si>
  <si>
    <t>17,50 2024.06.28</t>
  </si>
  <si>
    <t>19,10 2024.06.28</t>
  </si>
  <si>
    <t>ТП 73, ТП 75, ТП 72 Т-2, ТП 62 Т-1, ТП 60 Т-2</t>
  </si>
  <si>
    <t>котельные-2, КНС-2, школа-2, д.с.-2, болница-2.</t>
  </si>
  <si>
    <t>28.06.2024, ОЖ л. 147, акт 06/06</t>
  </si>
  <si>
    <t>ТП-83,РУ-0,4кВ,ф. ул. Мичурина</t>
  </si>
  <si>
    <t>13,30 2024.06.29</t>
  </si>
  <si>
    <t>14,15 2024.06.29</t>
  </si>
  <si>
    <t>ВЛ ул. Мичурина, ул. Чайкиной</t>
  </si>
  <si>
    <t>Акт №99 от 29.06.24</t>
  </si>
  <si>
    <t>ТП-32 РУ-0,4кВ Ф.1 "ИП Романов"</t>
  </si>
  <si>
    <t>14,00 2024.06.29</t>
  </si>
  <si>
    <t>14,40 2024.06.29</t>
  </si>
  <si>
    <t>ТП-32 ВЛ-0,4кВ ф.1</t>
  </si>
  <si>
    <t>ОЖ- лист 37 29.06.2024</t>
  </si>
  <si>
    <t>ТП 5, ф. 7 - ул. Красина</t>
  </si>
  <si>
    <t>15,45 2024.06.29</t>
  </si>
  <si>
    <t>16,22 2024.06.29</t>
  </si>
  <si>
    <t>№ 87 ж.з. от 26.06</t>
  </si>
  <si>
    <t>00,15 2024.06.30</t>
  </si>
  <si>
    <t>02,45 2024.06.30</t>
  </si>
  <si>
    <t>№26, 30.06.2024</t>
  </si>
  <si>
    <t>ПС Тракторная - РП 8, ф.658 каб.А</t>
  </si>
  <si>
    <t>04,40 2024.06.30</t>
  </si>
  <si>
    <t>05,10 2024.06.30</t>
  </si>
  <si>
    <t>РП 8, ТП508, ТП 509, ТП 589, ТП 590, ТП 511, ТП 507, ТП 506, ТП505, ТП 504, ТП 546, ТП 503, ТП 461, ТП 502, ТП 547</t>
  </si>
  <si>
    <t>30.07.2024, №177 стр. 136 ОЖ</t>
  </si>
  <si>
    <t>ТП-96,РУ-0,4кВ,ф. ул. Советская</t>
  </si>
  <si>
    <t>13,30 2024.06.30</t>
  </si>
  <si>
    <t>14,30 2024.06.30</t>
  </si>
  <si>
    <t>ВЛ ул. Советская, ул. Красноармейская</t>
  </si>
  <si>
    <t>Акт №100 от 30.06.24</t>
  </si>
  <si>
    <t>21,45 2024.06.30</t>
  </si>
  <si>
    <t>22,40 2024.06.30</t>
  </si>
  <si>
    <t>ОЖ- лист 37 30.06.2024</t>
  </si>
  <si>
    <t>ПО г .Собинка РЭС г.Владимир АО"ОРЭС-Владимирская  область"</t>
  </si>
  <si>
    <t>ф.1007 рп-3 г.Лакинск</t>
  </si>
  <si>
    <t>01,30 2024.07.01</t>
  </si>
  <si>
    <t>02,45 2024.07.01</t>
  </si>
  <si>
    <t>тп-54, 29, 20, 82,158,155,131,123</t>
  </si>
  <si>
    <t>Акт №43 от 01.07.2024</t>
  </si>
  <si>
    <t>рп-3 г.Лакинск ф.1005</t>
  </si>
  <si>
    <t>02,10 2024.07.01</t>
  </si>
  <si>
    <t>Акт №42 от 01.07.2024</t>
  </si>
  <si>
    <t>ПС  "Юрьев-Польская", ф.1001,  КЛ-10 кВ от  ТП-31 до ТП-СОМ</t>
  </si>
  <si>
    <t>07,02 2024.07.01</t>
  </si>
  <si>
    <t>09,20 2024.07.01</t>
  </si>
  <si>
    <t>01.07.24, стр.98 ОЖ, акт №9/2024</t>
  </si>
  <si>
    <t>ТП-168, ф.4, ул. Свердлова д. 15</t>
  </si>
  <si>
    <t>09,50 2024.07.01</t>
  </si>
  <si>
    <t>11,30 2024.07.01</t>
  </si>
  <si>
    <t>ТП-168, ф.4, КЛ</t>
  </si>
  <si>
    <t>01.07.2024, стр. 1, АЖ, №69</t>
  </si>
  <si>
    <t>ПС  "Юрьев-Польская", ф.1001,  ТП-31  РУ-10кВ</t>
  </si>
  <si>
    <t>14,37 2024.07.01</t>
  </si>
  <si>
    <t>15,16 2024.07.01</t>
  </si>
  <si>
    <t>03.07.24, стр.100 ОЖ, акт №10/2024</t>
  </si>
  <si>
    <t xml:space="preserve">ПС "Районная" ф.6609 РП-31,
ТП-586 — ТП-733 </t>
  </si>
  <si>
    <t>14,55 2024.07.01</t>
  </si>
  <si>
    <t>15,40 2024.07.01</t>
  </si>
  <si>
    <t>РП-31, ТП-732, ТП-733, ТП-586, ТП-730, ТП-587, ТП-763</t>
  </si>
  <si>
    <t xml:space="preserve">д.с.-1   </t>
  </si>
  <si>
    <t>01.07.2024 №178 стр.137ОЖ</t>
  </si>
  <si>
    <t>ТП Копылки - ул. Зеленая, д. 6 д. Копылки</t>
  </si>
  <si>
    <t>15,15 2024.07.01</t>
  </si>
  <si>
    <t>16,10 2024.07.01</t>
  </si>
  <si>
    <t>№ 85 ж.з. от 01.07</t>
  </si>
  <si>
    <t>ПС "Районная" ф.6509 РП-31,
ТП-586 — ТП-733.</t>
  </si>
  <si>
    <t>15,45 2024.07.01</t>
  </si>
  <si>
    <t>16,55 2024.07.01</t>
  </si>
  <si>
    <t>01.07.2024 №179 стр.137ОЖ</t>
  </si>
  <si>
    <t>16,45 2024.07.01</t>
  </si>
  <si>
    <t>17,30 2024.07.01</t>
  </si>
  <si>
    <t>ОЖ- лист 37 01.07.2024</t>
  </si>
  <si>
    <t>КТП 421 Большой пр-д. 35а</t>
  </si>
  <si>
    <t>09,00 2024.07.02</t>
  </si>
  <si>
    <t>14,00 2024.07.02</t>
  </si>
  <si>
    <t>КТП 421 ВЛ 0,4 кВ</t>
  </si>
  <si>
    <t>ТП-3 РУ-0,4кВ Ф.8 "ул. 3-я Пятилетка(чётная), баня, котельная "</t>
  </si>
  <si>
    <t>09,30 2024.07.02</t>
  </si>
  <si>
    <t>10,50 2024.07.02</t>
  </si>
  <si>
    <t>ТП-3 ВЛ-0,4кВ ф.8</t>
  </si>
  <si>
    <t>ОЖ- лист 37 02.07.2024</t>
  </si>
  <si>
    <t>г.Лакинск ВЛ10кВ Ф. 1007 участок ТП29-ТП123</t>
  </si>
  <si>
    <t>10,00 2024.07.02</t>
  </si>
  <si>
    <t>ТП-20</t>
  </si>
  <si>
    <t>ТП-9 РУ-0,4кВ Ф.7 "ул. Московская 2-60; ул.1Мая 42,44 "</t>
  </si>
  <si>
    <t>13,30 2024.07.02</t>
  </si>
  <si>
    <t>14,25 2024.07.02</t>
  </si>
  <si>
    <t>ТП-9 ВЛ-0,4кВ ф.7</t>
  </si>
  <si>
    <t>ТП144  ул.Ново-Ямская, 73а</t>
  </si>
  <si>
    <t>14,55 2024.07.02</t>
  </si>
  <si>
    <t>17,45 2024.07.02</t>
  </si>
  <si>
    <t>ТП144</t>
  </si>
  <si>
    <t>02.07.2023, №180, стр. 140 ОЖ</t>
  </si>
  <si>
    <t>РП 26 откл. ВВ к ТП 429</t>
  </si>
  <si>
    <t>04,20 2024.07.03</t>
  </si>
  <si>
    <t>05,45 2024.07.03</t>
  </si>
  <si>
    <t>ТП 429, ТП 436, ТП 110, ТП 24, ТП 81, ТП 230, ТП 238, ТП 73, ТП 255, ТП 41, ТП 68, ТП 245</t>
  </si>
  <si>
    <t>м.у.-5</t>
  </si>
  <si>
    <t>03.07.2024, акт №181,стр. 140 ОЖ</t>
  </si>
  <si>
    <t>ПС "Луч", ф.6006, от ПС "Луч" до ТП-32, от ТП-32 до ТП-191</t>
  </si>
  <si>
    <t>05,30 2024.07.03</t>
  </si>
  <si>
    <t>06,50 2024.07.03</t>
  </si>
  <si>
    <t>ф.6006, ТП-32, 191, 113, 137, 98 (ТМ-1)</t>
  </si>
  <si>
    <t>шк.-1, д.с.-1, ЦТП-2</t>
  </si>
  <si>
    <t>03.07.2024, №70</t>
  </si>
  <si>
    <t>ТП242 ул. Фейгина, 26Б</t>
  </si>
  <si>
    <t>09,00 2024.07.03</t>
  </si>
  <si>
    <t>12,00 2024.07.03</t>
  </si>
  <si>
    <t>ТП242</t>
  </si>
  <si>
    <t>ТП 5П Андрево Ф-ул. Буровая,Мира</t>
  </si>
  <si>
    <t>10,00 2024.07.03</t>
  </si>
  <si>
    <t>16,00 2024.07.03</t>
  </si>
  <si>
    <t>ВЛ фид.Буровая,Мира</t>
  </si>
  <si>
    <t>03.07.2024. лист.№ 181</t>
  </si>
  <si>
    <t>ЦРП ВВ яч8</t>
  </si>
  <si>
    <t>12,45 2024.07.03</t>
  </si>
  <si>
    <t>13,45 2024.07.03</t>
  </si>
  <si>
    <t>ТП -14А,37А,38А,39А,61,36А,6,58,62,63,70</t>
  </si>
  <si>
    <t>КНС-2,орг.-1</t>
  </si>
  <si>
    <t>№ 15, 3.07.2024</t>
  </si>
  <si>
    <t>ТП 1 ВВ Ф. 112</t>
  </si>
  <si>
    <t>16,45 2024.07.03</t>
  </si>
  <si>
    <t>ТП 1Б,41,42,20,7,45,8,12,59</t>
  </si>
  <si>
    <t>№ 16, 3.07.2024</t>
  </si>
  <si>
    <t>ТП-16,РУ-0,4кВ, яч. №4</t>
  </si>
  <si>
    <t>12,55 2024.07.03</t>
  </si>
  <si>
    <t>14,40 2024.07.03</t>
  </si>
  <si>
    <t>ВЛ ул. Гоголя, ул. Станционная, ул. Пушкина, ул. Железнодорожная</t>
  </si>
  <si>
    <t>Акт №101 от 03.07.24</t>
  </si>
  <si>
    <t>г.Лакинск Ф.1005</t>
  </si>
  <si>
    <t>13,00 2024.07.03</t>
  </si>
  <si>
    <t>ТП-39, 52, 21, 22, 23, 43,156, 157</t>
  </si>
  <si>
    <t>Акт №44 от 03.07.24</t>
  </si>
  <si>
    <t>ТП-57,РУ-0,4кВ, яч. №4</t>
  </si>
  <si>
    <t>14,35 2024.07.03</t>
  </si>
  <si>
    <t>ВЛ ул. Линейная, ул. Магистральная</t>
  </si>
  <si>
    <t>Акт №102 от 03.07.24</t>
  </si>
  <si>
    <t>14,45 2024.07.03</t>
  </si>
  <si>
    <t>17,58 2024.07.03</t>
  </si>
  <si>
    <t>№ 51 17.06.2024. лист.№174 ОПЖ</t>
  </si>
  <si>
    <t>09,00 2024.07.04</t>
  </si>
  <si>
    <t>12,00 2024.07.04</t>
  </si>
  <si>
    <t>ТП106</t>
  </si>
  <si>
    <t>10,00 2024.07.04</t>
  </si>
  <si>
    <t>16,00 2024.07.04</t>
  </si>
  <si>
    <t>04.07.2024. лист.№ 182</t>
  </si>
  <si>
    <t xml:space="preserve">ТП-32 ,РУ-0,4кВ, </t>
  </si>
  <si>
    <t>10,25 2024.07.04</t>
  </si>
  <si>
    <t>13,25 2024.07.04</t>
  </si>
  <si>
    <t>ВЛ ул.Гагарина д.6</t>
  </si>
  <si>
    <t>Акт №103 от 04.07.24</t>
  </si>
  <si>
    <t>ТП 22 - ТП 79</t>
  </si>
  <si>
    <t>10,54 2024.07.04</t>
  </si>
  <si>
    <t>12,25 2024.07.04</t>
  </si>
  <si>
    <t>17 ТП : ТП 7, 22, 79, 86, ЦРП 3, 84, 84а, МВД, 99а, 99б, 85, 99, 87, 103, 91, 37 Т2, 90 Т2</t>
  </si>
  <si>
    <t>стр. 176 о.ж. от 04.07, акт № 08</t>
  </si>
  <si>
    <t>ТП-26 ,РУ-0,4кВ</t>
  </si>
  <si>
    <t>13,45 2024.07.04</t>
  </si>
  <si>
    <t>16,05 2024.07.04</t>
  </si>
  <si>
    <t>ВЛ ул.Горького д.60</t>
  </si>
  <si>
    <t>Акт №104 от 04.07.24</t>
  </si>
  <si>
    <t>мкр. Красный Октябрь ТП-2 ,РУ-0,4кВ</t>
  </si>
  <si>
    <t>14,05 2024.07.04</t>
  </si>
  <si>
    <t>16,50 2024.07.04</t>
  </si>
  <si>
    <t>ВЛ Кр.Октябрь ул.Садовая д.7</t>
  </si>
  <si>
    <t>Акт №105 от 04.07.24</t>
  </si>
  <si>
    <t>КЛ 10 кВ ТП 110/10 шк.58 - ЦРП 8 к.11</t>
  </si>
  <si>
    <t>16,07 2024.07.04</t>
  </si>
  <si>
    <t>17,23 2024.07.04</t>
  </si>
  <si>
    <t>№ 6. Запись в ОЖ 16:07 04.07.2024</t>
  </si>
  <si>
    <t>Ф-14  РП-1</t>
  </si>
  <si>
    <t>17,00 2024.07.04</t>
  </si>
  <si>
    <t>20,08 2024.07.04</t>
  </si>
  <si>
    <t>ТП-8А,14,15,16</t>
  </si>
  <si>
    <t>4.07.2024г., акт № 43</t>
  </si>
  <si>
    <t>ТП-20, ф.1, ул. Щеглова-ул. Стадионная</t>
  </si>
  <si>
    <t>17,10 2024.07.04</t>
  </si>
  <si>
    <t>21,10 2024.07.04</t>
  </si>
  <si>
    <t>ТП-20, ф.1</t>
  </si>
  <si>
    <t>04.07.2024, №73</t>
  </si>
  <si>
    <t>22,45 2024.07.04</t>
  </si>
  <si>
    <t>4.07.2024г., акт № 44</t>
  </si>
  <si>
    <t>ЦРП-1, ф.11</t>
  </si>
  <si>
    <t>17,15 2024.07.04</t>
  </si>
  <si>
    <t>23,05 2024.07.04</t>
  </si>
  <si>
    <t>ТП-52</t>
  </si>
  <si>
    <t>04.07.2024, №71</t>
  </si>
  <si>
    <t>ЦРП-1, ф.612, ф.7</t>
  </si>
  <si>
    <t>17,30 2024.07.04</t>
  </si>
  <si>
    <t>22,15 2024.07.04</t>
  </si>
  <si>
    <t>ф.612, ТП-3, 35, 203, 178, 76, 177, 41, 65, 168, 64, 29, 88, 72, 33, 77, 208, 184, 47, 237, 115, 20, ТП-220, 221 (абонентские)</t>
  </si>
  <si>
    <t>кот.-7, м.у.-3, шк.-3, КНС-2</t>
  </si>
  <si>
    <t>04.07.2024, №72</t>
  </si>
  <si>
    <t>12,00 2024.07.05</t>
  </si>
  <si>
    <t>ТП-177</t>
  </si>
  <si>
    <t>05,00 2024.07.05</t>
  </si>
  <si>
    <t>05,54 2024.07.05</t>
  </si>
  <si>
    <t>ТП-1.2.3.4.5.6.7</t>
  </si>
  <si>
    <t>05.07.2024. лист.№183 ОПЖ</t>
  </si>
  <si>
    <t>ТП 315, ул.Офицерская, 20а</t>
  </si>
  <si>
    <t>09,00 2024.07.05</t>
  </si>
  <si>
    <t>13,00 2024.07.05</t>
  </si>
  <si>
    <t>ф.ВЛ-1 ул.Лесная</t>
  </si>
  <si>
    <t>ТП 608, мкр.Юрьевец, ул. Рос, 10а</t>
  </si>
  <si>
    <t>ТП 608 Т-1</t>
  </si>
  <si>
    <t>ПС Западная ф.619, КЛ-6 кВ РП34 - ТП708</t>
  </si>
  <si>
    <t>09,30 2024.07.05</t>
  </si>
  <si>
    <t>09,55 2024.07.05</t>
  </si>
  <si>
    <t>ТП708, ТП710</t>
  </si>
  <si>
    <t>5.07.2024, акт №182, стр. 143 ОЖ</t>
  </si>
  <si>
    <t>ПС Западная ф.619, КЛ-6 кВ РП34</t>
  </si>
  <si>
    <t>10,00 2024.07.05</t>
  </si>
  <si>
    <t>10,30 2024.07.05</t>
  </si>
  <si>
    <t>ТП 4.7 П Андрево</t>
  </si>
  <si>
    <t>16,00 2024.07.05</t>
  </si>
  <si>
    <t>тп-4.7</t>
  </si>
  <si>
    <t>05.07.2024. лист.№ 183</t>
  </si>
  <si>
    <t>ТП-11 РУ-0,4кВ Ф.9 "ул.Никольская"</t>
  </si>
  <si>
    <t>13,40 2024.07.05</t>
  </si>
  <si>
    <t>13,55 2024.07.05</t>
  </si>
  <si>
    <t>ТП-11 ВЛ-0,4кВ ф.9</t>
  </si>
  <si>
    <t>ОЖ- лист 38 05.07.2024</t>
  </si>
  <si>
    <t>16,30 2024.07.05</t>
  </si>
  <si>
    <t>РП 1 от З.З отключили ВВ 6 кВ ф. 114 в сторону ТП  16</t>
  </si>
  <si>
    <t>19,12 2024.07.05</t>
  </si>
  <si>
    <t>20,27 2024.07.05</t>
  </si>
  <si>
    <t>ТП 16, ТП 113 Т-2, ТП 31, ТП 19, ТП 90 Т-2, ТП 69, ТП 3, ТП 68, ТП 52</t>
  </si>
  <si>
    <t>котельные-3, КНС-2, школа-2, д.с.-1.</t>
  </si>
  <si>
    <t>05.07.2024, ОЖ л. 154, акт 01/07</t>
  </si>
  <si>
    <t xml:space="preserve">ТП 57  отсутствует фаза на КЛ 6 кВ ТП 56 - ТП 57 "Б". </t>
  </si>
  <si>
    <t>21,16 2024.07.05</t>
  </si>
  <si>
    <t>21,55 2024.07.05</t>
  </si>
  <si>
    <t>ТП 57</t>
  </si>
  <si>
    <t>ЦТП-1, школа-1, больница-1.</t>
  </si>
  <si>
    <t>05.07.2024, ОЖ л. 154, акт 02/07</t>
  </si>
  <si>
    <t>ТП 104 повреждение выкидки 6 кВ на трансформатор.</t>
  </si>
  <si>
    <t>22,10 2024.07.05</t>
  </si>
  <si>
    <t>13,20 2024.07.06</t>
  </si>
  <si>
    <t>ТП 104</t>
  </si>
  <si>
    <t>05.07.2024, ОЖ л. 155, акт 03/07</t>
  </si>
  <si>
    <t>ф.105 с п.с. Ундол г.Лакинск</t>
  </si>
  <si>
    <t>22,50 2024.07.05</t>
  </si>
  <si>
    <t>01,54 2024.07.06</t>
  </si>
  <si>
    <t>ТП 108,138,122,53,61,39,52,21,22,23,85,156,157,83,27,69, 37,46,38,36,35,63, 65</t>
  </si>
  <si>
    <t>Акт №46 от 06.07.24 г</t>
  </si>
  <si>
    <t>По г. Вязники РЭС г. Ковров</t>
  </si>
  <si>
    <t>ВЛ-10 кВ фидер-103 от ПС-Никологоры до ТП-Маловская</t>
  </si>
  <si>
    <t>23,10 2024.07.05</t>
  </si>
  <si>
    <t>14,04 2024.07.06</t>
  </si>
  <si>
    <t>ТП-86, ТП-87, КТП-247 РЭС</t>
  </si>
  <si>
    <t>№7/1 от 06.07.2024, запись в оперативном журнале</t>
  </si>
  <si>
    <t>ТП 17, ф. 14 - ул. Герцена</t>
  </si>
  <si>
    <t>23,35 2024.07.05</t>
  </si>
  <si>
    <t>№ 88 ж.з. от 05.07</t>
  </si>
  <si>
    <t>ТП 47, ф. 6 - ул. Новоселов</t>
  </si>
  <si>
    <t>23,15 2024.07.05</t>
  </si>
  <si>
    <t>23,55 2024.07.05</t>
  </si>
  <si>
    <t>№ 89 ж.з. от 05.07</t>
  </si>
  <si>
    <t>ПС Западная ф.616, КЛ-6 кВ РП16-ТП284</t>
  </si>
  <si>
    <t>23,20 2024.07.05</t>
  </si>
  <si>
    <t>01,10 2024.07.06</t>
  </si>
  <si>
    <t>ТП284, ТП448, ТП307</t>
  </si>
  <si>
    <t>5.07.2024, акт №183, стр. 144 ОЖ</t>
  </si>
  <si>
    <t>АО "ОРЭС-Владимирская область" РЭС "Западный" ПО Петушки</t>
  </si>
  <si>
    <t>п.Городищи ф."Поселок-2" ЦРП "ГОФ"</t>
  </si>
  <si>
    <t>23,30 2024.07.05</t>
  </si>
  <si>
    <t>00,05 2024.07.06</t>
  </si>
  <si>
    <t>№27, 06.07.2024</t>
  </si>
  <si>
    <t>п.Городищи ф."Поселок-1" ЦРП "ГОФ"</t>
  </si>
  <si>
    <t>02,52 2024.07.06</t>
  </si>
  <si>
    <t>РП 1 от МТЗ отключился ВВ 6 кВ ф. 112 в сторону ТП  39</t>
  </si>
  <si>
    <t>00,51 2024.07.06</t>
  </si>
  <si>
    <t>ТП 39 Т-2, ТП 6, ТП 37</t>
  </si>
  <si>
    <t>д.с.-1, больница-1.</t>
  </si>
  <si>
    <t>05.07.2024, ОЖ л. 155, акт 04/07</t>
  </si>
  <si>
    <t>ПС Западная ф.606, КЛ-6 кВ РП7 - ТП252</t>
  </si>
  <si>
    <t>23,40 2024.07.05</t>
  </si>
  <si>
    <t>00,40 2024.07.06</t>
  </si>
  <si>
    <t>ТП252, ТП272, ТП362, ТП63, ТП825,, ТП207, ТП117, ТП203, ТП199, ТП226, ТП310, ТП233, ТП15</t>
  </si>
  <si>
    <t>6.07.2024, акт №184, стр. 145 ОЖ</t>
  </si>
  <si>
    <t>ТП 18, ф. 15 - ул. Орджоникидзе</t>
  </si>
  <si>
    <t>01,00 2024.07.06</t>
  </si>
  <si>
    <t>№ 90 ж.з. от 05.07</t>
  </si>
  <si>
    <t>02,00 2024.07.06</t>
  </si>
  <si>
    <t>РП34, ТП777, ТП591, ТП51, ТП417, ТП354</t>
  </si>
  <si>
    <t>6.07.2024, акт №185, стр. 145 ОЖ</t>
  </si>
  <si>
    <t>ПС Западная ф.619, КЛ-6 кВ ТП417 - ТП98</t>
  </si>
  <si>
    <t>6.07.2024, акт №186, стр. 145 ОЖ</t>
  </si>
  <si>
    <t>00,35 2024.07.06</t>
  </si>
  <si>
    <t>№ 52 06.07.2024. лист.№184 ОПЖ</t>
  </si>
  <si>
    <t>ТП 15  повреждение РУ 0,4 кВ .</t>
  </si>
  <si>
    <t>02,13 2024.07.06</t>
  </si>
  <si>
    <t>20,10 2024.07.06</t>
  </si>
  <si>
    <t>ТП 15</t>
  </si>
  <si>
    <t>06.07.2024, ОЖ л. 156, акт 05/07</t>
  </si>
  <si>
    <t>ПС Районная ф.6611, КВЛ-6 кВ ТП711</t>
  </si>
  <si>
    <t>05,30 2024.07.06</t>
  </si>
  <si>
    <t>08,52 2024.07.06</t>
  </si>
  <si>
    <t>ТП872, ТП779, ТП711</t>
  </si>
  <si>
    <t>6.07.2024, акт №187, стр. 145 ОЖ</t>
  </si>
  <si>
    <t>Ф-1001 пс Берково</t>
  </si>
  <si>
    <t>05,40 2024.07.06</t>
  </si>
  <si>
    <t>06,53 2024.07.06</t>
  </si>
  <si>
    <t>6.07.2024г., акт № 45</t>
  </si>
  <si>
    <t xml:space="preserve">
ПС Владимирская-750 - РП30 фид. Ю-1</t>
  </si>
  <si>
    <t>05,55 2024.07.06</t>
  </si>
  <si>
    <t>07,00 2024.07.06</t>
  </si>
  <si>
    <t>РП30, ТП679, ТП649, ТП613, ТП612, ТП638, ТП614, ТП617, ТП618, ТП637, ТП682, ТП663, ТП685, ТП610, 7 КТП СНТ, ТП653, ТП624, ТП639</t>
  </si>
  <si>
    <t>6.07.2024, акт №190, стр. 145 ОЖ</t>
  </si>
  <si>
    <t>ТП 19   повреждение выкидки 6 кВ на трансформатор.</t>
  </si>
  <si>
    <t>10,50 2024.07.06</t>
  </si>
  <si>
    <t>16,40 2024.07.06</t>
  </si>
  <si>
    <t>ТП 19</t>
  </si>
  <si>
    <t>КНС-1.</t>
  </si>
  <si>
    <t>06.07.2024, ОЖ л. 156, акт 06/07</t>
  </si>
  <si>
    <t>ТП-6, ф.11, ул. Большая д. 54 а</t>
  </si>
  <si>
    <t>12,15 2024.07.06</t>
  </si>
  <si>
    <t>15,30 2024.07.06</t>
  </si>
  <si>
    <t>ТП-6, ф.11, ВЛ</t>
  </si>
  <si>
    <t>06.07.2024, стр. 5 АЖ, №74</t>
  </si>
  <si>
    <t>15,55 2024.07.06</t>
  </si>
  <si>
    <t>16,58 2024.07.06</t>
  </si>
  <si>
    <t>06.07.2024. лист.№185 ОПЖ</t>
  </si>
  <si>
    <t>ТП 6, ф. 4 - ул. Добровольского</t>
  </si>
  <si>
    <t>16,42 2024.07.06</t>
  </si>
  <si>
    <t>17,05 2024.07.06</t>
  </si>
  <si>
    <t>№ 91 ж.з. от 05.07</t>
  </si>
  <si>
    <t>ТП-103, ф.1, ул. Ново-Белинского д. 24</t>
  </si>
  <si>
    <t>17,30 2024.07.06</t>
  </si>
  <si>
    <t>19,30 2024.07.06</t>
  </si>
  <si>
    <t>ТП-103, ф.1, ВЛ</t>
  </si>
  <si>
    <t>06.07.2024, стр. 5 АЖ, №75</t>
  </si>
  <si>
    <t>ТП 17, ф. 15 - ул. Островского</t>
  </si>
  <si>
    <t>18,10 2024.07.06</t>
  </si>
  <si>
    <t>18,45 2024.07.06</t>
  </si>
  <si>
    <t>№ 93 ж.з. от 05.07</t>
  </si>
  <si>
    <t>ТП-19 РУ-0,4кВ Ф.6 "дет.сад №4"</t>
  </si>
  <si>
    <t>12,20 2024.07.07</t>
  </si>
  <si>
    <t>16,20 2024.07.07</t>
  </si>
  <si>
    <t>ТП-19 ВЛ-0,4кВ ф.5</t>
  </si>
  <si>
    <t>ОЖ- лист 38 07.07.2024</t>
  </si>
  <si>
    <t>ТП89, ул. Муромская, 10-а</t>
  </si>
  <si>
    <t>09,00 2024.07.08</t>
  </si>
  <si>
    <t>13,00 2024.07.08</t>
  </si>
  <si>
    <t>ТП89</t>
  </si>
  <si>
    <t xml:space="preserve">ТП145, ул. Луначарского, 31 </t>
  </si>
  <si>
    <t>09,30 2024.07.08</t>
  </si>
  <si>
    <t>14,30 2024.07.08</t>
  </si>
  <si>
    <t>ф.ВЛ ул.Луначарского, 23-33, Варваринский проезд</t>
  </si>
  <si>
    <t>ТП-13 РУ-0,4кВ Ф.2 "ул.Гагарина правая сторона (40-70)"</t>
  </si>
  <si>
    <t>14,20 2024.07.08</t>
  </si>
  <si>
    <t>14,45 2024.07.08</t>
  </si>
  <si>
    <t>ТП-13 ВЛ-0,4кВ ф.2</t>
  </si>
  <si>
    <t>ОЖ- лист 38 08.07.2024</t>
  </si>
  <si>
    <t>16,23 2024.07.08</t>
  </si>
  <si>
    <t>16,50 2024.07.08</t>
  </si>
  <si>
    <t>№ 53 08.07.2024. лист.№186 ОПЖ</t>
  </si>
  <si>
    <t>04,35 2024.07.09</t>
  </si>
  <si>
    <t>05,22 2024.07.09</t>
  </si>
  <si>
    <t>09.07.2024. лист.№187 ОПЖ</t>
  </si>
  <si>
    <t>ТП-814, РУ-10 кВ,                РУ-0,4 кВ, ТМ,                                БС "Мегафон"</t>
  </si>
  <si>
    <t>07,30 2024.07.09</t>
  </si>
  <si>
    <t>12,00 2024.07.09</t>
  </si>
  <si>
    <t>ТП-814</t>
  </si>
  <si>
    <t>РП 2 ВВ яч.11</t>
  </si>
  <si>
    <t>08,45 2024.07.09</t>
  </si>
  <si>
    <t>11,00 2024.07.09</t>
  </si>
  <si>
    <t>ТП 56 Б,51,54,52,53,55,10А</t>
  </si>
  <si>
    <t>Больница-1</t>
  </si>
  <si>
    <t>котельная-1</t>
  </si>
  <si>
    <t>№ 17, 9.07.2024</t>
  </si>
  <si>
    <t>ТП24 ул. Грибоедова, 2</t>
  </si>
  <si>
    <t>09,00 2024.07.09</t>
  </si>
  <si>
    <t>ТП24</t>
  </si>
  <si>
    <t xml:space="preserve">ТП163 ул.Hиколо-Галейская,1 </t>
  </si>
  <si>
    <t>16,00 2024.07.09</t>
  </si>
  <si>
    <t>ТП163</t>
  </si>
  <si>
    <t>ТП-189, ф.10, ул. Пролетарская д. 14/1</t>
  </si>
  <si>
    <t>09,50 2024.07.09</t>
  </si>
  <si>
    <t>13,00 2024.07.09</t>
  </si>
  <si>
    <t>ТП-189, ф.10, КЛ</t>
  </si>
  <si>
    <t>09.07.2024, стр. 7, АЖ, №76</t>
  </si>
  <si>
    <t>ТП 2.3 П Андрево</t>
  </si>
  <si>
    <t>10,00 2024.07.09</t>
  </si>
  <si>
    <t>тп-2.3</t>
  </si>
  <si>
    <t>10,30 2024.07.09</t>
  </si>
  <si>
    <t>12,11 2024.07.09</t>
  </si>
  <si>
    <t>12,50 2024.07.09</t>
  </si>
  <si>
    <t>ТП-8.9.10.11.12.14</t>
  </si>
  <si>
    <t>№54 09.07.2024. лист.№187 ОПЖ</t>
  </si>
  <si>
    <t>ТП 77, ф. 13 - гаражи ул. Щорса</t>
  </si>
  <si>
    <t>13,30 2024.07.09</t>
  </si>
  <si>
    <t>14,00 2024.07.09</t>
  </si>
  <si>
    <t>№ 96 ж.з. от 09.07</t>
  </si>
  <si>
    <t>ПС Владимирская  РП 30 к ТП607 ;  РП 30 - ТП 607</t>
  </si>
  <si>
    <t>14,10 2024.07.09</t>
  </si>
  <si>
    <t>14,40 2024.07.09</t>
  </si>
  <si>
    <t>ТП 607</t>
  </si>
  <si>
    <t>09.07.2024 №16 , стр.149 ОЖ</t>
  </si>
  <si>
    <t>15,16 2024.07.09</t>
  </si>
  <si>
    <t>19,45 2024.07.09</t>
  </si>
  <si>
    <t>№55 09.07.2024. лист.№187 ОПЖ</t>
  </si>
  <si>
    <t>16,30 2024.07.09</t>
  </si>
  <si>
    <t>17,30 2024.07.09</t>
  </si>
  <si>
    <t>18,00 2024.07.09</t>
  </si>
  <si>
    <t>ТП 55, ф. 8 - ул. Осипенко, 3</t>
  </si>
  <si>
    <t>22,10 2024.07.09</t>
  </si>
  <si>
    <t>22,50 2024.07.09</t>
  </si>
  <si>
    <t>№ 97 ж.з. от 09.07</t>
  </si>
  <si>
    <t>06,00 2024.07.10</t>
  </si>
  <si>
    <t>06,28 2024.07.10</t>
  </si>
  <si>
    <t>АКТ-10 ОЖ- лист 39 10.07.2024</t>
  </si>
  <si>
    <t>09,00 2024.07.10</t>
  </si>
  <si>
    <t>09,34 2024.07.10</t>
  </si>
  <si>
    <t>Акт №104 от 10.07.24</t>
  </si>
  <si>
    <t>09,30 2024.07.10</t>
  </si>
  <si>
    <t>14,00 2024.07.10</t>
  </si>
  <si>
    <t>ОЖ- лист 39 10.07.2024</t>
  </si>
  <si>
    <t>10,00 2024.07.10</t>
  </si>
  <si>
    <t>10,30 2024.07.10</t>
  </si>
  <si>
    <t>10.07.2024. лист.№1 ОПЖ</t>
  </si>
  <si>
    <t>16,00 2024.07.10</t>
  </si>
  <si>
    <t>тп-2</t>
  </si>
  <si>
    <t>15,25 2024.07.10</t>
  </si>
  <si>
    <t>ПС "Районная" ф.6609 РП-31,
ТП-586 — ТП-730</t>
  </si>
  <si>
    <t>16,18 2024.07.10</t>
  </si>
  <si>
    <t>17,20 2024.07.10</t>
  </si>
  <si>
    <t>10.07.2024 №192 , стр.151 ОЖ</t>
  </si>
  <si>
    <t>03,30 2024.07.11</t>
  </si>
  <si>
    <t>04,30 2024.07.11</t>
  </si>
  <si>
    <t>ТП-14, 13, 31, 32</t>
  </si>
  <si>
    <t>АКТ-11 ОЖ- лист 39 11.07.2024</t>
  </si>
  <si>
    <t>04,35 2024.07.11</t>
  </si>
  <si>
    <t>05,03 2024.07.11</t>
  </si>
  <si>
    <t>11.07.2024. лист.№2 ОПЖ</t>
  </si>
  <si>
    <t>ТП-55 РУ-6 кВ,РУ-0,4 кВ, ТМ</t>
  </si>
  <si>
    <t>09,00 2024.07.11</t>
  </si>
  <si>
    <t>13,00 2024.07.11</t>
  </si>
  <si>
    <t>ТП 427 ул. Пичугина 2</t>
  </si>
  <si>
    <t>12,00 2024.07.11</t>
  </si>
  <si>
    <t>ТП 427 РУ 6 КВ</t>
  </si>
  <si>
    <t>ТП 145 ул. Луначарского 31</t>
  </si>
  <si>
    <t>09,30 2024.07.11</t>
  </si>
  <si>
    <t>15,30 2024.07.11</t>
  </si>
  <si>
    <t>ТП 145, ВЛ 0,4 кВ</t>
  </si>
  <si>
    <t>ТП12  ул.Батурина,14</t>
  </si>
  <si>
    <t>11,30 2024.07.11</t>
  </si>
  <si>
    <t>12,25 2024.07.11</t>
  </si>
  <si>
    <t>ТП12</t>
  </si>
  <si>
    <t>11.07.2024 №193 , стр.153 ОЖ</t>
  </si>
  <si>
    <t>ТП 399 Октябрьский проспект, 38.</t>
  </si>
  <si>
    <t>21,00 2024.07.11</t>
  </si>
  <si>
    <t>ТП399</t>
  </si>
  <si>
    <t>11.07.2024 №194 , стр.153 ОЖ</t>
  </si>
  <si>
    <t>ТП-782, РУ-10 кВ,                РУ-0,4 кВ, ТМ,                                БС "Мегафон"</t>
  </si>
  <si>
    <t>09,30 2024.07.12</t>
  </si>
  <si>
    <t>15,00 2024.07.12</t>
  </si>
  <si>
    <t>ТП-782</t>
  </si>
  <si>
    <t>ТП-17,РУ-0,4кВ, яч.№16</t>
  </si>
  <si>
    <t>19,10 2024.07.12</t>
  </si>
  <si>
    <t>21,40 2024.07.12</t>
  </si>
  <si>
    <t>ВЛ ул. 40 ле Октября, д .18, д.20</t>
  </si>
  <si>
    <t>Акт №105 от 12.07.24</t>
  </si>
  <si>
    <t>ТП-272, ф.2, ул.Калинина д.21</t>
  </si>
  <si>
    <t>08,45 2024.07.13</t>
  </si>
  <si>
    <t>09,30 2024.07.13</t>
  </si>
  <si>
    <t>ТП-272, ф.2</t>
  </si>
  <si>
    <t>13.07.2024, стр. 7, АЖ, №77</t>
  </si>
  <si>
    <t>ПС Кольчугино, ф. 639 - городская котельная</t>
  </si>
  <si>
    <t>09,15 2024.07.13</t>
  </si>
  <si>
    <t>10,05 2024.07.13</t>
  </si>
  <si>
    <t>17 ТП : ТП 8, 7, 22, 79, 38, 100, 29, 86, ЦРП3, 84, 84а, 99а, 99б, 99, 85, 87, 103</t>
  </si>
  <si>
    <t>стр. 183 о.ж. от 04.07, акт № 09</t>
  </si>
  <si>
    <t xml:space="preserve">ПС Сунгирь ф.1010, РП 11 к ТП359; КЛ 10кВ ТП152 - ТП836 </t>
  </si>
  <si>
    <t>09,20 2024.07.13</t>
  </si>
  <si>
    <t>10,20 2024.07.13</t>
  </si>
  <si>
    <t>ТП359, ТП532, ТП435, ТП152, ТП836, ТП386, ТП772</t>
  </si>
  <si>
    <t xml:space="preserve">м.у.-3, </t>
  </si>
  <si>
    <t>13.07.2024, № 195, стр.155 ОЖ</t>
  </si>
  <si>
    <t>ТП-13 РУ-0,4кВ Ф.10 "РСУ"</t>
  </si>
  <si>
    <t>10,30 2024.07.13</t>
  </si>
  <si>
    <t>11,00 2024.07.13</t>
  </si>
  <si>
    <t>ТП-13 ВЛ-0,4кВ ф.10</t>
  </si>
  <si>
    <t>ОЖ- лист 39 13.07.2024</t>
  </si>
  <si>
    <t>11,05 2024.07.13</t>
  </si>
  <si>
    <t>11,35 2024.07.13</t>
  </si>
  <si>
    <t>ПС Владимирсккая-750, ф.Ю-2, РП30 к ТП683</t>
  </si>
  <si>
    <t>11,20 2024.07.13</t>
  </si>
  <si>
    <t>12,38 2024.07.13</t>
  </si>
  <si>
    <t>КТП683, КТП680,ТП625, ТП 626,КТП633, КТП629, КТП630,КТП660, КТП631, КТП632, КТП662, ТП645,КТП640,КТП528, КТП681,КТП549,КТП634, ТП627,КТП636,КТП662, КТП677,ТП645</t>
  </si>
  <si>
    <t>13.07.2024, № 197, стр.156 ОЖ</t>
  </si>
  <si>
    <t xml:space="preserve">ПС Владимирская-750 ф.Ю-1 РП30, </t>
  </si>
  <si>
    <t>12,14 2024.07.13</t>
  </si>
  <si>
    <t>ТП616, ТП619, ТП620, ТП653, ТП639, ТП624, ТП618, ТП637, ТП682, ТП663, ТП685, ТП661, ТП614, ТП610, ТП694, ТП685, ТП617, ТП616, 6 КТП СНТ</t>
  </si>
  <si>
    <t>КНС-1, кот.-1</t>
  </si>
  <si>
    <t>13.07.2024, № 196, стр.156 ОЖ</t>
  </si>
  <si>
    <t>12,20 2024.07.13</t>
  </si>
  <si>
    <t>13,00 2024.07.13</t>
  </si>
  <si>
    <t>ТП 7 - ул. Кабельщиков, 10</t>
  </si>
  <si>
    <t>16,55 2024.07.13</t>
  </si>
  <si>
    <t>17,10 2024.07.13</t>
  </si>
  <si>
    <t>№ 98 ж.з. от 13.07</t>
  </si>
  <si>
    <t>ТП711</t>
  </si>
  <si>
    <t>23,35 2024.07.13</t>
  </si>
  <si>
    <t>01,30 2024.07.14</t>
  </si>
  <si>
    <t>13.07.2024, № 198, стр.156 ОЖ</t>
  </si>
  <si>
    <t>ПС"Восточная", ф.6101,  от ТП-238 до ПС"Восточная"</t>
  </si>
  <si>
    <t>08,05 2024.07.14</t>
  </si>
  <si>
    <t>09,10 2024.07.14</t>
  </si>
  <si>
    <t>ф.6101,ТП-238,239</t>
  </si>
  <si>
    <t>14.07.2024.№78</t>
  </si>
  <si>
    <t>ТП-13 РУ-0,4кВ Ф.5 "Гаражи №2 пер.Гагарина"</t>
  </si>
  <si>
    <t>09,00 2024.07.14</t>
  </si>
  <si>
    <t>10,00 2024.07.14</t>
  </si>
  <si>
    <t>ТП-13 ВЛИ-0,4кВ ф.5</t>
  </si>
  <si>
    <t>ОЖ- лист 40 14.07.2024</t>
  </si>
  <si>
    <t>10,15 2024.07.14</t>
  </si>
  <si>
    <t>11,25 2024.07.14</t>
  </si>
  <si>
    <t>ТП-15 ВЛИ-0,4кВ ф.10</t>
  </si>
  <si>
    <t>ТП-37, ф.3, ул.Урожайная д.70</t>
  </si>
  <si>
    <t>18,15 2024.07.14</t>
  </si>
  <si>
    <t>19,30 2024.07.14</t>
  </si>
  <si>
    <t>ТП-37, ф.3, ВЛ</t>
  </si>
  <si>
    <t>14.07.2024, стр. 9, АЖ, №79</t>
  </si>
  <si>
    <t>КВЛ-10 кВ Ф-12 от РП-1</t>
  </si>
  <si>
    <t>05,15 2024.07.15</t>
  </si>
  <si>
    <t>07,06 2024.07.15</t>
  </si>
  <si>
    <t>РП-1 СШ-1 Ф-12 КЛ ТП-1, 2, 36, 23, 4, 4аТ1, 49, 13, 47, 11, 38Т1</t>
  </si>
  <si>
    <t>шк.-1, кот-1.</t>
  </si>
  <si>
    <t>15.07.2023г., АКТ №46</t>
  </si>
  <si>
    <t>10,00 2024.07.15</t>
  </si>
  <si>
    <t>14,50 2024.07.15</t>
  </si>
  <si>
    <t>ОЖ- лист 40 15.07.2024</t>
  </si>
  <si>
    <t>12,05 2024.07.15</t>
  </si>
  <si>
    <t>ПС "Южная", ф.642, РП-4</t>
  </si>
  <si>
    <t>11,20 2024.07.15</t>
  </si>
  <si>
    <t>13,00 2024.07.15</t>
  </si>
  <si>
    <t>ф.642, ТП-89, 15а, 79, 114, 32, 140, 200, 141, 225, 123, 45, 15, 187, 113, 137, 191, 159, 109, 110, 111, 43, 149, КЛ</t>
  </si>
  <si>
    <t>шк.-2, д.с.-3, кот.-3, м.у.-1, КНС-2</t>
  </si>
  <si>
    <t>15.07.2024, №80</t>
  </si>
  <si>
    <t>ТП 46 Ф Б. Всполье к д.3</t>
  </si>
  <si>
    <t>09,20 2024.07.16</t>
  </si>
  <si>
    <t>10,00 2024.07.16</t>
  </si>
  <si>
    <t>КЛ Ф. Б.Всполье к д.3</t>
  </si>
  <si>
    <t>16.07.2024, акт №17</t>
  </si>
  <si>
    <t>ТП-136 РУ-6 кВ, РУ-0,4 кВ, ТМ-1, ТМ-2</t>
  </si>
  <si>
    <t>09,30 2024.07.16</t>
  </si>
  <si>
    <t>12,00 2024.07.16</t>
  </si>
  <si>
    <t>ТП-136</t>
  </si>
  <si>
    <t>14,20 2024.07.16</t>
  </si>
  <si>
    <t>ОЖ- лист 40 16.07.2024</t>
  </si>
  <si>
    <t>16,00 2024.07.16</t>
  </si>
  <si>
    <t>16.07.2024. лист.№ 5</t>
  </si>
  <si>
    <t>2РУ-10кВ ВВ ф. 1026</t>
  </si>
  <si>
    <t>12,30 2024.07.16</t>
  </si>
  <si>
    <t>21,50 2024.07.16</t>
  </si>
  <si>
    <t>ТП-4, 10, 12, 14, 17, 22, 24, 26, 28, 29, 33, 34, 35, 44, 45, 47, 51, 52аб, 53, 59, 85, 86, 87, 91аб, 95, 97, 119</t>
  </si>
  <si>
    <t>Акт №106 от 16.07.24</t>
  </si>
  <si>
    <t>РП 3 к ТП 4 сек. фид. 690; КЛ 6 кВ РП 3 - ТП 4, сек. фид. 690</t>
  </si>
  <si>
    <t>12,35 2024.07.16</t>
  </si>
  <si>
    <t>13,35 2024.07.16</t>
  </si>
  <si>
    <t>ТП 4, ТП 484, ТП 383</t>
  </si>
  <si>
    <t xml:space="preserve">  орг.-1</t>
  </si>
  <si>
    <t>16.07.24, №199 стр. 159</t>
  </si>
  <si>
    <t>ТП 17, ф. 1 - ул. Герцена, 7-го Ноября, Островского</t>
  </si>
  <si>
    <t>13,30 2024.07.16</t>
  </si>
  <si>
    <t>№ 99 ж.з. от 16.07</t>
  </si>
  <si>
    <t>ТП-189 , РУ-0,4 кВ,       1 СШ</t>
  </si>
  <si>
    <t>ТП-189, 1 СШ</t>
  </si>
  <si>
    <t>15,10 2024.07.16</t>
  </si>
  <si>
    <t>16,10 2024.07.16</t>
  </si>
  <si>
    <t>№30, 17.07.2024</t>
  </si>
  <si>
    <t>ТП1 ВВ яч.5 Ф.112</t>
  </si>
  <si>
    <t>17,20 2024.07.16</t>
  </si>
  <si>
    <t>19,10 2024.07.16</t>
  </si>
  <si>
    <t>ТП 15,41,42,20,7,45,8,12</t>
  </si>
  <si>
    <t>16.07.2024, акт №18</t>
  </si>
  <si>
    <t>22,00 2024.07.16</t>
  </si>
  <si>
    <t>22,09 2024.07.16</t>
  </si>
  <si>
    <t>№29, 17.07.2024</t>
  </si>
  <si>
    <t>ТП1 ВВ яч.3 к ТП2</t>
  </si>
  <si>
    <t>05,40 2024.07.17</t>
  </si>
  <si>
    <t>08,40 2024.07.17</t>
  </si>
  <si>
    <t>ТП 1а,2,4,19,5,40,31,60,3,28,9,13,54,16</t>
  </si>
  <si>
    <t>17.07.2024, акт №19</t>
  </si>
  <si>
    <t>КТП 27 ул. Урожайная 17а</t>
  </si>
  <si>
    <t>09,00 2024.07.17</t>
  </si>
  <si>
    <t>12,00 2024.07.17</t>
  </si>
  <si>
    <t>КТП 27 , ВЛ 0,4 кВ</t>
  </si>
  <si>
    <t>ТП 545 Октябрьский пр-кт 27</t>
  </si>
  <si>
    <t>11,00 2024.07.17</t>
  </si>
  <si>
    <t>ТП 545 РУ 0,4 кВ</t>
  </si>
  <si>
    <t>ж.д.-1</t>
  </si>
  <si>
    <t>ТП-32, РУ-6 кВ, РУ-0,4 кВ, ТМ-1, ТМ-2</t>
  </si>
  <si>
    <t>09,30 2024.07.17</t>
  </si>
  <si>
    <t>ТП-32</t>
  </si>
  <si>
    <t>ЦТП-1</t>
  </si>
  <si>
    <t>10,47 2024.07.17</t>
  </si>
  <si>
    <t>ОЖ- лист 40 17.07.2024</t>
  </si>
  <si>
    <t>10,00 2024.07.17</t>
  </si>
  <si>
    <t>10,30 2024.07.17</t>
  </si>
  <si>
    <t>17.07.2024. лист.№6 ОПЖ</t>
  </si>
  <si>
    <t>ТП 1 П Андрево Ф-ул. Буровая,Мира</t>
  </si>
  <si>
    <t>16,00 2024.07.17</t>
  </si>
  <si>
    <t>ВЛ фид.Красная Слобода</t>
  </si>
  <si>
    <t>10,55 2024.07.17</t>
  </si>
  <si>
    <t>13,28 2024.07.17</t>
  </si>
  <si>
    <t>ОЖ- лист 41 17.07.2024</t>
  </si>
  <si>
    <t>ТП-15 РУ-0,4кВ Ф.17 "ул.Советская, школа №5, Котельная №1"</t>
  </si>
  <si>
    <t>14,40 2024.07.17</t>
  </si>
  <si>
    <t>15,25 2024.07.17</t>
  </si>
  <si>
    <t>ТП-15 ВЛИ-0,4кВ ф.7</t>
  </si>
  <si>
    <t>16,30 2024.07.17</t>
  </si>
  <si>
    <t>ПС Кольчугино, ф. 619 (КЛ1, КЛ2), ф. 620 (КЛ1, КЛ2)</t>
  </si>
  <si>
    <t>16,40 2024.07.17</t>
  </si>
  <si>
    <t>17,55 2024.07.17</t>
  </si>
  <si>
    <t>44 ТП : ЦРП 2 Т2, 109, 24, Зайково, 12, 77, 47, 55, 53, 107, 17, 37 Т1, 90 Т1, 80, МВД, 23, 23А, 49А, 30, ЦРП 1 Т2, 39, 34, 14, 14А, 70 Т1, 3, 40, 4, 66Т1, 20, 31, Железнодорожная, 10 Т1, 19, 97, 19А, 33, 43, 1, 1А, 45, 52, 72, 108</t>
  </si>
  <si>
    <t>стр. 187 о.ж. от 17.07, акт № 10</t>
  </si>
  <si>
    <t>ТП-1 п. Андрево  Ф-1 ул. Красная Слобода</t>
  </si>
  <si>
    <t>10,00 2024.07.18</t>
  </si>
  <si>
    <t>16,00 2024.07.18</t>
  </si>
  <si>
    <t>18.07.2024. лист.№ 7</t>
  </si>
  <si>
    <t>РП-20 Судогодское шоссе, 27И</t>
  </si>
  <si>
    <t>17,50 2024.07.18</t>
  </si>
  <si>
    <t>18,25 2024.07.18</t>
  </si>
  <si>
    <t>ТП-475, ТП-344, ТП-768, ТП-766, ТП-767, ТП-769, ТП-770, ТП-153, ТП-177</t>
  </si>
  <si>
    <t xml:space="preserve">  кот.-1</t>
  </si>
  <si>
    <t>18.07.24, №200 стр. 163</t>
  </si>
  <si>
    <t>ТП-550 ЖК Зеленый мир</t>
  </si>
  <si>
    <t>20,00 2024.07.18</t>
  </si>
  <si>
    <t>ТП-550</t>
  </si>
  <si>
    <t>18.07.24, №201 стр. 163</t>
  </si>
  <si>
    <t>ПС Суздаль ВВ Ф.116</t>
  </si>
  <si>
    <t>18,45 2024.07.18</t>
  </si>
  <si>
    <t>11,20 2024.07.19</t>
  </si>
  <si>
    <t>ТП 35</t>
  </si>
  <si>
    <t>Очистные сооружения</t>
  </si>
  <si>
    <t>18.07.2024, акт №19</t>
  </si>
  <si>
    <t>ТП-122 ул.Ставровская, 15</t>
  </si>
  <si>
    <t>09,00 2024.07.19</t>
  </si>
  <si>
    <t>12,00 2024.07.19</t>
  </si>
  <si>
    <t>ТП-122</t>
  </si>
  <si>
    <t>10,00 2024.07.19</t>
  </si>
  <si>
    <t>16,00 2024.07.19</t>
  </si>
  <si>
    <t>19.07.2024. лист.№ 7</t>
  </si>
  <si>
    <t>РП-9, ф.72, от РП-9 до ТП-158</t>
  </si>
  <si>
    <t>12,35 2024.07.19</t>
  </si>
  <si>
    <t>ф.72, ТП-158, 229, 134 (ТМ-1), 135 (ТМ-1)</t>
  </si>
  <si>
    <t>м.у.-1, КНС-2, д.с.-1</t>
  </si>
  <si>
    <t>19.07.2024, №81</t>
  </si>
  <si>
    <t>15,15 2024.07.19</t>
  </si>
  <si>
    <t>17,15 2024.07.19</t>
  </si>
  <si>
    <t>19.07.2024г., АКТ № 47</t>
  </si>
  <si>
    <t>17,10 2024.07.19</t>
  </si>
  <si>
    <t>18,20 2024.07.19</t>
  </si>
  <si>
    <t>19.07.2024г., АКТ № 48</t>
  </si>
  <si>
    <t>19,40 2024.07.19</t>
  </si>
  <si>
    <t>20,40 2024.07.19</t>
  </si>
  <si>
    <t>м.у.-1, КНС -1, кот.-1</t>
  </si>
  <si>
    <t>19.07.2024, №202 стр.164 ОЖ</t>
  </si>
  <si>
    <t>ТП-33, РУ-0,4кВ, яч.№4</t>
  </si>
  <si>
    <t>15,50 2024.07.20</t>
  </si>
  <si>
    <t>17,00 2024.07.20</t>
  </si>
  <si>
    <t>ВЛ ул. Чкалова, ул. Маяковского, ул. Урицкого, ул. Лермонтова, ул. Набережная, ул. Горького</t>
  </si>
  <si>
    <t>Акт №108 от 20.07.24</t>
  </si>
  <si>
    <t>04,15 2024.07.21</t>
  </si>
  <si>
    <t>05,25 2024.07.21</t>
  </si>
  <si>
    <t>ТП355, ТП331, ТП433, ТП531, ТП57, ТП334, ТП266, ТП325, ТП193</t>
  </si>
  <si>
    <t>21.07.2024, №203 стр. 164 ОЖ</t>
  </si>
  <si>
    <t>ПС Суздаль ВВ Ф.107</t>
  </si>
  <si>
    <t>11,05 2024.07.21</t>
  </si>
  <si>
    <t>12,35 2024.07.21</t>
  </si>
  <si>
    <t>ТПРП2,18Б,32Б,56Б,51,53,64,52</t>
  </si>
  <si>
    <t xml:space="preserve">Водозабор-1 </t>
  </si>
  <si>
    <t>21.07.2024, акт №22</t>
  </si>
  <si>
    <t>ПС Ладога ф.1013 ТП211,
ТП211 - ТП815</t>
  </si>
  <si>
    <t>14,58 2024.07.21</t>
  </si>
  <si>
    <t>15,30 2024.07.21</t>
  </si>
  <si>
    <t>ТП815, ТП833</t>
  </si>
  <si>
    <t>21.07.2024, №204 стр. 166 ОЖ</t>
  </si>
  <si>
    <t>09,00 2024.07.22</t>
  </si>
  <si>
    <t>15,00 2024.07.22</t>
  </si>
  <si>
    <t>ТП222 РУ-0,4кВ</t>
  </si>
  <si>
    <t>09,12 2024.07.22</t>
  </si>
  <si>
    <t>11,40 2024.07.22</t>
  </si>
  <si>
    <t>ОЖ- лист 42 22.07.2024</t>
  </si>
  <si>
    <t>09,15 2024.07.22</t>
  </si>
  <si>
    <t>14,25 2024.07.22</t>
  </si>
  <si>
    <t>ТП-42, РУ-6 кВ, РУ-0,4 кВ, ТМ</t>
  </si>
  <si>
    <t>09,30 2024.07.22</t>
  </si>
  <si>
    <t>14,00 2024.07.22</t>
  </si>
  <si>
    <t>04,10 2024.07.23</t>
  </si>
  <si>
    <t>11,00 2024.07.23</t>
  </si>
  <si>
    <t>№31, 23.07.2024</t>
  </si>
  <si>
    <t>09,00 2024.07.23</t>
  </si>
  <si>
    <t>11,40 2024.07.23</t>
  </si>
  <si>
    <t>ОЖ- лист 42 23.07.2024</t>
  </si>
  <si>
    <t>09,10 2024.07.23</t>
  </si>
  <si>
    <t>10,30 2024.07.23</t>
  </si>
  <si>
    <t>ТП 12, ф. 5 - ул. Невского, 4</t>
  </si>
  <si>
    <t>15,10 2024.07.23</t>
  </si>
  <si>
    <t>15,50 2024.07.23</t>
  </si>
  <si>
    <t>№ 100 ж.з. от 23.07</t>
  </si>
  <si>
    <t>ТП494,
ул.Тракторная, 6</t>
  </si>
  <si>
    <t>18,00 2024.07.23</t>
  </si>
  <si>
    <t>21,50 2024.07.23</t>
  </si>
  <si>
    <t>ТП494 фид."ул.Тракторная,6</t>
  </si>
  <si>
    <t>23.07.24, №205, стр.24 ЖЗ</t>
  </si>
  <si>
    <t>ТП 65, ф. 1 - ул. Поселок Труда д. 1, СИЗО</t>
  </si>
  <si>
    <t>07,00 2024.07.24</t>
  </si>
  <si>
    <t>10,00 2024.07.24</t>
  </si>
  <si>
    <t>№ 101 ж.з. от 24.07</t>
  </si>
  <si>
    <t>ТП 163
ул.Hиколо-Галейская,1</t>
  </si>
  <si>
    <t>09,00 2024.07.24</t>
  </si>
  <si>
    <t>15,00 2024.07.24</t>
  </si>
  <si>
    <t>ТП 163 РУ-0,4кВ</t>
  </si>
  <si>
    <t>12,00 2024.07.24</t>
  </si>
  <si>
    <t>ТП 222
ул.Завадского, 15</t>
  </si>
  <si>
    <t>ТП 222 РУ-0,4кВ</t>
  </si>
  <si>
    <t>ТП 122
ул.Ставровская, 15</t>
  </si>
  <si>
    <t>14,00 2024.07.24</t>
  </si>
  <si>
    <t>ТП 122</t>
  </si>
  <si>
    <t>11,18 2024.07.24</t>
  </si>
  <si>
    <t>ОЖ- лист 42 24.07.2024</t>
  </si>
  <si>
    <t xml:space="preserve">ТП 145
ул. Луначарского, 31 </t>
  </si>
  <si>
    <t>09,30 2024.07.24</t>
  </si>
  <si>
    <t>ТП 145 ф."ул.Луначарского</t>
  </si>
  <si>
    <t xml:space="preserve">ТП 5,4,7 П Андрево </t>
  </si>
  <si>
    <t>16,00 2024.07.24</t>
  </si>
  <si>
    <t>ТП 5,4,7 ПC Андрево</t>
  </si>
  <si>
    <t>24.07.2024. лист.№ 9</t>
  </si>
  <si>
    <t>ТП-19 РУ-0,4кВ Ф.8 "ул. Мира д.25"</t>
  </si>
  <si>
    <t>13,10 2024.07.24</t>
  </si>
  <si>
    <t>16,50 2024.07.24</t>
  </si>
  <si>
    <t>ТП-25 КЛ-0,4кВ ф.8</t>
  </si>
  <si>
    <t>г.Лакинск ВЛ10кВ Ф. 1007</t>
  </si>
  <si>
    <t>07,30 2024.07.25</t>
  </si>
  <si>
    <t>08,40 2024.07.25</t>
  </si>
  <si>
    <t>ТП-155, 54, 158, 29,20,123</t>
  </si>
  <si>
    <t>акт №47 от 25 07.24</t>
  </si>
  <si>
    <t xml:space="preserve">КТП 89,
ул. Муромская, 10-а </t>
  </si>
  <si>
    <t>09,00 2024.07.25</t>
  </si>
  <si>
    <t>11,00 2024.07.25</t>
  </si>
  <si>
    <t>КТП 89</t>
  </si>
  <si>
    <t>КТП 421,
Большой пр-д. 35а</t>
  </si>
  <si>
    <t>09,30 2024.07.25</t>
  </si>
  <si>
    <t>15,00 2024.07.25</t>
  </si>
  <si>
    <t>КТП 421 ф. "ВЛ-1" и ф. "ВЛ-2"</t>
  </si>
  <si>
    <t>ЦРП ВВ яч.8</t>
  </si>
  <si>
    <t>18,10 2024.07.25</t>
  </si>
  <si>
    <t>19,10 2024.07.25</t>
  </si>
  <si>
    <t>ТП:31,58,6,36а,38а,39а,14а, 63,70</t>
  </si>
  <si>
    <t>котельная-1 КНС-1</t>
  </si>
  <si>
    <t>25.07.2024, акт №24</t>
  </si>
  <si>
    <t>РП-4, ф.645, от ТП-200 до ТП-141, от ТП-15 до ТП-18</t>
  </si>
  <si>
    <t>09,50 2024.07.26</t>
  </si>
  <si>
    <t>15,00 2024.07.26</t>
  </si>
  <si>
    <t>ТП-141, ТП-225 (абонентская)</t>
  </si>
  <si>
    <t>26.07.2024, №82</t>
  </si>
  <si>
    <t>12,00 2024.07.26</t>
  </si>
  <si>
    <t>ф.645, ТП-123, 45, 15, 187, 140, 200, 141, 159, 109, 111, 110, 149, 43, ТП-225 (абонентская)</t>
  </si>
  <si>
    <t>шк.-2, кот.-3, д.с.-2, м.у.-1, КНС-2</t>
  </si>
  <si>
    <t>ТП 2 П Андрево Ф-ул. Учительская, школа</t>
  </si>
  <si>
    <t>10,00 2024.07.26</t>
  </si>
  <si>
    <t>16,00 2024.07.26</t>
  </si>
  <si>
    <t>ВЛ фид.Учительская,школа</t>
  </si>
  <si>
    <t>29.07.2024. лист.№ 10</t>
  </si>
  <si>
    <t>26.07.2024. лист.№ 10</t>
  </si>
  <si>
    <t>ТП 25 Ф. КНС</t>
  </si>
  <si>
    <t>13,00 2024.07.26</t>
  </si>
  <si>
    <t>КЛ Ф. КНС</t>
  </si>
  <si>
    <t>КНС</t>
  </si>
  <si>
    <t>26.07.2024, акт №26</t>
  </si>
  <si>
    <t>ТП 3 Ф. ул. Ленина чет.</t>
  </si>
  <si>
    <t>13,10 2024.07.26</t>
  </si>
  <si>
    <t>КЛ Ф. ул. Ленина чет</t>
  </si>
  <si>
    <t>26.07.2024, акт №25</t>
  </si>
  <si>
    <t>г.Лакинск ТП-64 ф.1</t>
  </si>
  <si>
    <t>13,35 2024.07.26</t>
  </si>
  <si>
    <t>21,55 2024.07.26</t>
  </si>
  <si>
    <t>ТП-64 ф.1</t>
  </si>
  <si>
    <t>акт №48 от 26 07.24</t>
  </si>
  <si>
    <t>ТП 83, ф. 4 - ул. Первомайская, 12</t>
  </si>
  <si>
    <t>22,05 2024.07.26</t>
  </si>
  <si>
    <t>22,40 2024.07.26</t>
  </si>
  <si>
    <t>№ 105 ж.з. от 26.07</t>
  </si>
  <si>
    <t>РТП-11, РУ-10кВ, яч. №17, Ф №1</t>
  </si>
  <si>
    <t>08,35 2024.07.27</t>
  </si>
  <si>
    <t>10,20 2024.07.27</t>
  </si>
  <si>
    <t>ТП-1, 2, 5аб, 6, 7, 8аб, 19, 23, 30, 31, 32, 36, 37, 38, 41, 42, 43, 54аб, 90, 96, 99, 100аб</t>
  </si>
  <si>
    <t>Акт №109 от 27.07.24</t>
  </si>
  <si>
    <t>ПС Тракторная ф.613 РП21 ТП399,
ТП399 - ТП439</t>
  </si>
  <si>
    <t>11,10 2024.07.27</t>
  </si>
  <si>
    <t>12,15 2024.07.27</t>
  </si>
  <si>
    <t>ТП399, ТП439, ТП538, ТП512, ТП701, ТП366, ТП69</t>
  </si>
  <si>
    <t>27.07.2024, №207, стр. 174 ОЖ</t>
  </si>
  <si>
    <t>ПС Тракторная ф.609 РП1,
ПС Тракторная - РП1 ф.609 к.А</t>
  </si>
  <si>
    <t>12,05 2024.07.27</t>
  </si>
  <si>
    <t>12,30 2024.07.27</t>
  </si>
  <si>
    <t>РП1, РП24, ТП191, ТП200, ТП187, ТП220, ТП561, ТП126, ТП215, ТП248, ТП123, ТП175, ТП170, ТП273, ТП84, ТП12, ТП411, ТП567</t>
  </si>
  <si>
    <t>27.07.2024, №208, стр. 174 ОЖ</t>
  </si>
  <si>
    <t>ТП-92, РУ-0,4кВ, яч. №2</t>
  </si>
  <si>
    <t>14,15 2024.07.27</t>
  </si>
  <si>
    <t>15,20 2024.07.27</t>
  </si>
  <si>
    <t>ВЛ ул. Магистральная, д.№№ 1,2,3,5</t>
  </si>
  <si>
    <t>Акт №110 от 27.07.24</t>
  </si>
  <si>
    <t>ТП-29, РУ-0,4кВ, яч. №3</t>
  </si>
  <si>
    <t>16,00 2024.07.27</t>
  </si>
  <si>
    <t>17,20 2024.07.27</t>
  </si>
  <si>
    <t>ВЛ ул. Гражданская, д.№13, №16</t>
  </si>
  <si>
    <t>Акт №111 от 27.07.24</t>
  </si>
  <si>
    <t>РП-2 от Т.О. отключился ВВ 10 кВ ф. 223</t>
  </si>
  <si>
    <t>18,00 2024.07.27</t>
  </si>
  <si>
    <t>23,00 2024.07.27</t>
  </si>
  <si>
    <t>27.07.2024, о.ж. л. 167, акт 07/07</t>
  </si>
  <si>
    <t>РП-2 от Т.О. отключился ВВ 10 кВ ф. 225</t>
  </si>
  <si>
    <t>20,30 2024.07.27</t>
  </si>
  <si>
    <t>ТП 117 Т-1, ТП 118 Т-1, ТП 61 Т-1, ТП 35, ТП 36, ТП 25, ТП 44, ТП 26 Т-2, ТП 93 Т-1, ТП 147 Т-2</t>
  </si>
  <si>
    <t>ЦТП-1,школа-1, д.с.-1, больница-3.</t>
  </si>
  <si>
    <t>27.07.2024, о.ж. л. 167, акт 08/07</t>
  </si>
  <si>
    <t>КВЛ-10 кВ Ф-25 от РП-1 ТП-724</t>
  </si>
  <si>
    <t>19,00 2024.07.27</t>
  </si>
  <si>
    <t>09,40 2024.07.28</t>
  </si>
  <si>
    <t>ТП-АТП-724</t>
  </si>
  <si>
    <t>27.07.2024 акт №49</t>
  </si>
  <si>
    <t>ПС "Южная", ф.673, РП-8, ф.82, от РП-8 до ТП-193</t>
  </si>
  <si>
    <t>06,40 2024.07.28</t>
  </si>
  <si>
    <t>08,00 2024.07.28</t>
  </si>
  <si>
    <t>ф.673, ТП-125, 193, 206, 199, 136, 107, 249, ТП-185 (абонентская)</t>
  </si>
  <si>
    <t>шк.-1, д.с.-1, кот.-1</t>
  </si>
  <si>
    <t>28.07.2024, №83</t>
  </si>
  <si>
    <t>РП-4 от МТЗ откл. ВВ 6 кВ ф. 604</t>
  </si>
  <si>
    <t>14,55 2024.07.28</t>
  </si>
  <si>
    <t>17,30 2024.07.28</t>
  </si>
  <si>
    <t>28.07.2024, о.ж. л. 128,акт 10/07</t>
  </si>
  <si>
    <t>РП-4 от МТЗ откл. ВВ 6 кВ ф. 606</t>
  </si>
  <si>
    <t>15,44 2024.07.28</t>
  </si>
  <si>
    <t>ТП 123, ТП 122 Т-1, ТП 129, ТП 124, ТП 139 Т-2</t>
  </si>
  <si>
    <t>28.07.2024, о.ж. л. 128,акт 11/07</t>
  </si>
  <si>
    <t>РП-4 от МТЗ откл. ВВ 6 кВ ф. 601</t>
  </si>
  <si>
    <t>16,11 2024.07.28</t>
  </si>
  <si>
    <t>28.07.2024, о.ж. л. 168,акт 09/07</t>
  </si>
  <si>
    <t>ТП 29, ф. 1,9 - ул. Строительная</t>
  </si>
  <si>
    <t>15,05 2024.07.28</t>
  </si>
  <si>
    <t>15,55 2024.07.28</t>
  </si>
  <si>
    <t>№ 106 ж.з. от 28.07</t>
  </si>
  <si>
    <t>15,10 2024.07.28</t>
  </si>
  <si>
    <t>16,38 2024.07.28</t>
  </si>
  <si>
    <t>№56 28.07.2024. лист.№10 ОПЖ</t>
  </si>
  <si>
    <t>ЦРП 2, РУ-6 кВ, ф. 8</t>
  </si>
  <si>
    <t>15,30 2024.07.28</t>
  </si>
  <si>
    <t>ТП 12, 47, 55, 77</t>
  </si>
  <si>
    <t>стр. 197 о.ж</t>
  </si>
  <si>
    <t>ТП 32, ф. 8 - ул. Крылова, Мира</t>
  </si>
  <si>
    <t>15,25 2024.07.28</t>
  </si>
  <si>
    <t>16,10 2024.07.28</t>
  </si>
  <si>
    <t>№ 107 ж.з. от 28.07</t>
  </si>
  <si>
    <t>ТП 55, ф. 3 - ул. Станиславского, Владимирская</t>
  </si>
  <si>
    <t>15,40 2024.07.28</t>
  </si>
  <si>
    <t>№ 108 ж.з. от 28.07</t>
  </si>
  <si>
    <t>15,32 2024.07.28</t>
  </si>
  <si>
    <t>16,35 2024.07.28</t>
  </si>
  <si>
    <t>№ 109 ж.з. от 28.07</t>
  </si>
  <si>
    <t>ТП 1, ф. 2 - ул. Октябрьская, Вокзальная</t>
  </si>
  <si>
    <t>15,35 2024.07.28</t>
  </si>
  <si>
    <t>16,45 2024.07.28</t>
  </si>
  <si>
    <t>№ 110 ж.з. от 28.07</t>
  </si>
  <si>
    <t>РТП-61, РУ-10кВ, яч. №2, Ф №3</t>
  </si>
  <si>
    <t>16,00 2024.07.28</t>
  </si>
  <si>
    <t>17,00 2024.07.28</t>
  </si>
  <si>
    <t>ТП-49аб, 61, 69аб, 70, 76, 77, 79, 84аб, 123аб</t>
  </si>
  <si>
    <t>Акт №112 от 28.07.24</t>
  </si>
  <si>
    <t>17,25 2024.07.28</t>
  </si>
  <si>
    <t>12,30 2024.07.29</t>
  </si>
  <si>
    <t>ТП-30 РУ-0,4кВ ф.1,2,3,4,5,6,7,8</t>
  </si>
  <si>
    <t>АКТ-11 ОЖ- лист 43 28.07.2024</t>
  </si>
  <si>
    <t>ТП 38 - блок гаражей ул. Котовского</t>
  </si>
  <si>
    <t>08,30 2024.07.29</t>
  </si>
  <si>
    <t>10,00 2024.07.29</t>
  </si>
  <si>
    <t>№ 113 ж.з. от 29.07</t>
  </si>
  <si>
    <t>КТП-5 РУ-10кВ 1СШ,2СШ</t>
  </si>
  <si>
    <t>09,00 2024.07.29</t>
  </si>
  <si>
    <t>12,00 2024.07.29</t>
  </si>
  <si>
    <t>КТП-5,КТП-26</t>
  </si>
  <si>
    <t>09,30 2024.07.29</t>
  </si>
  <si>
    <t>11,25 2024.07.29</t>
  </si>
  <si>
    <t>ОЖ- лист 43 29.07.2024</t>
  </si>
  <si>
    <t>11,00 2024.07.29</t>
  </si>
  <si>
    <t>13,00 2024.07.29</t>
  </si>
  <si>
    <t>Акт №113 от 29.07.24</t>
  </si>
  <si>
    <t>ПС Районная ф.6106 РП4 ТП355</t>
  </si>
  <si>
    <t>13,46 2024.07.29</t>
  </si>
  <si>
    <t>15,19 2024.07.29</t>
  </si>
  <si>
    <t>29.07.2024, №209 стр. 2 ОЖ</t>
  </si>
  <si>
    <t>ТП 7, ф. 1 - ул. Металлургов, 44</t>
  </si>
  <si>
    <t>21,58 2024.07.29</t>
  </si>
  <si>
    <t>22,35 2024.07.29</t>
  </si>
  <si>
    <t>№ 116 ж.з. от 29.07</t>
  </si>
  <si>
    <t>09,00 2024.07.30</t>
  </si>
  <si>
    <t>14,10 2024.07.30</t>
  </si>
  <si>
    <t>ОЖ- лист 44 30.07.2024</t>
  </si>
  <si>
    <t>12,00 2024.07.30</t>
  </si>
  <si>
    <t>ТП113, ул.Офицерская, 4а</t>
  </si>
  <si>
    <t>13,00 2024.07.30</t>
  </si>
  <si>
    <t>ТП113 ф."ВЛ-1 ул.Офицерская, Горный пр-зд"</t>
  </si>
  <si>
    <t>ТП714, ул.Ставровская, 1</t>
  </si>
  <si>
    <t>ТП714</t>
  </si>
  <si>
    <t xml:space="preserve">ТП 1 П Андрево </t>
  </si>
  <si>
    <t>10,00 2024.07.30</t>
  </si>
  <si>
    <t>16,00 2024.07.30</t>
  </si>
  <si>
    <t>ТП-1</t>
  </si>
  <si>
    <t>30.07.2024. лист.№ 11 ОПЖ</t>
  </si>
  <si>
    <t>г.Лакинск КВЛ ф1013 на уч.ТП-29 до ТП-123</t>
  </si>
  <si>
    <t>ЦРП-3, ф.6106, 1 СШ, от ТП-223 до ТП-155</t>
  </si>
  <si>
    <t>10,20 2024.07.30</t>
  </si>
  <si>
    <t>11,50 2024.07.30</t>
  </si>
  <si>
    <t>ф.6106, ТП-163 (ТМ-1), 186, 21, 8, 90, 155, 9, 62, ТП-223, 167 (абонетские)</t>
  </si>
  <si>
    <t>шк.-1, д.с.-3, кот.-3, КНС-1</t>
  </si>
  <si>
    <t>30.07.2024, №84</t>
  </si>
  <si>
    <t>РП-2 РУ-0,4кВ</t>
  </si>
  <si>
    <t>13,07 2024.07.30</t>
  </si>
  <si>
    <t>ТП-5 РУ-0,4кВ Ф.6 "ул. Калинина"</t>
  </si>
  <si>
    <t>14,20 2024.07.30</t>
  </si>
  <si>
    <t>15,45 2024.07.30</t>
  </si>
  <si>
    <t>ТП-5 ВЛИ-0,4кВ ф.6</t>
  </si>
  <si>
    <t>г.Лакинск ф.125 от ПС Ундол</t>
  </si>
  <si>
    <t>15,30 2024.07.30</t>
  </si>
  <si>
    <t>16,25 2024.07.30</t>
  </si>
  <si>
    <t>ТП-66,54,108</t>
  </si>
  <si>
    <t>шк.-1.</t>
  </si>
  <si>
    <t>акт №49 от 30 07.24 г</t>
  </si>
  <si>
    <t>ТП 35-ВЛ Ф.104</t>
  </si>
  <si>
    <t>16,20 2024.07.30</t>
  </si>
  <si>
    <t>20,30 2024.07.30</t>
  </si>
  <si>
    <t>30.07.2024, акт №28</t>
  </si>
  <si>
    <t>ТП 34-ТП35</t>
  </si>
  <si>
    <t>30.07.2024, акт №27</t>
  </si>
  <si>
    <t>17,20 2024.07.30</t>
  </si>
  <si>
    <t>18,10 2024.07.30</t>
  </si>
  <si>
    <t>30.07.2024, акт №26</t>
  </si>
  <si>
    <t>09,00 2024.07.31</t>
  </si>
  <si>
    <t>14,00 2024.07.31</t>
  </si>
  <si>
    <t>17,00 2024.07.31</t>
  </si>
  <si>
    <t>г.Лакинск ВЛ ф1009 на уч.ТП-37 до ТП-83.</t>
  </si>
  <si>
    <t>10,00 2024.07.31</t>
  </si>
  <si>
    <t>ТП-27,69,83</t>
  </si>
  <si>
    <t>о.ж. стр.№131</t>
  </si>
  <si>
    <t>16,15 2024.07.31</t>
  </si>
  <si>
    <t>ОЖ- лист 44 31.07.2024</t>
  </si>
  <si>
    <t>ТП-16 РУ-6кВ Ф.1 "Выход на КТП-Глобус"</t>
  </si>
  <si>
    <t>09,10 2024.07.31</t>
  </si>
  <si>
    <t>10,25 2024.07.31</t>
  </si>
  <si>
    <t>КТП-Глобус</t>
  </si>
  <si>
    <t>ТП-186, ф.23, ул.Грибоедова д.5/1</t>
  </si>
  <si>
    <t>09,30 2024.07.31</t>
  </si>
  <si>
    <t>ТП-186, ф.23, КЛ</t>
  </si>
  <si>
    <t>31.07.2024, стр. 15, АЖ, №85</t>
  </si>
  <si>
    <t>18,15 2024.07.31</t>
  </si>
  <si>
    <t>19,10 2024.07.31</t>
  </si>
  <si>
    <t>31.07.2024, акт №29</t>
  </si>
  <si>
    <t>09,00 2024.08.01</t>
  </si>
  <si>
    <t>10,00 2024.08.01</t>
  </si>
  <si>
    <t xml:space="preserve">ТП15,
ул. Усти-на-Лабе, 27 </t>
  </si>
  <si>
    <t>ТП15 ф."ВЛ Северный пр-д, ул. Северная</t>
  </si>
  <si>
    <t>12,10 2024.08.01</t>
  </si>
  <si>
    <t>ОЖ- лист 44 01.08.2024</t>
  </si>
  <si>
    <t>09,30 2024.08.01</t>
  </si>
  <si>
    <t>13,00 2024.08.01</t>
  </si>
  <si>
    <t>11,00 2024.08.01</t>
  </si>
  <si>
    <t>11,35 2024.08.01</t>
  </si>
  <si>
    <t>13,15 2024.08.01</t>
  </si>
  <si>
    <t>№32, 01.08.2024</t>
  </si>
  <si>
    <t>14,10 2024.08.01</t>
  </si>
  <si>
    <t>ТП-2 РУ-0,4кВ Ф.11 "Мини-рынок, ул. Мира 16,18,20,22."</t>
  </si>
  <si>
    <t>14,19 2024.08.01</t>
  </si>
  <si>
    <t>15,50 2024.08.01</t>
  </si>
  <si>
    <t>ТП-2 ВЛ-0,4кВ ф.11</t>
  </si>
  <si>
    <t>ТП 35
ул. Почаевская, д. 3</t>
  </si>
  <si>
    <t>15,35 2024.08.01</t>
  </si>
  <si>
    <t>17,30 2024.08.01</t>
  </si>
  <si>
    <t>ТП 35 ф."Почаевская, 3</t>
  </si>
  <si>
    <t>01.08.24, акт №210 стр.29 ЖЗ</t>
  </si>
  <si>
    <t>20,00 2024.08.01</t>
  </si>
  <si>
    <t>20,28 2024.08.01</t>
  </si>
  <si>
    <t>01.08.2024г., АКТ №50</t>
  </si>
  <si>
    <t>17,27 2024.08.02</t>
  </si>
  <si>
    <t>КЛ-10 кВ от ТП103 до ТП106</t>
  </si>
  <si>
    <t>02,20 2024.08.02</t>
  </si>
  <si>
    <t>09,45 2024.08.02</t>
  </si>
  <si>
    <t>ТП-103, ТП-106, ТП-66</t>
  </si>
  <si>
    <t>№8/1 от 02.08.2024, запись в оперативном журнале</t>
  </si>
  <si>
    <t>08,55 2024.08.02</t>
  </si>
  <si>
    <t>09,01 2024.08.02</t>
  </si>
  <si>
    <t>ОЖ- лист 45 02.08.2024</t>
  </si>
  <si>
    <t>09,08 2024.08.02</t>
  </si>
  <si>
    <t>12,10 2024.08.02</t>
  </si>
  <si>
    <t>ТП-25 РУ-0,4кВ Ф.8 "ул. Красноармейская; пенсионный фонд; абон. Отдел горгаза"</t>
  </si>
  <si>
    <t>09,20 2024.08.02</t>
  </si>
  <si>
    <t>09,30 2024.08.02</t>
  </si>
  <si>
    <t>ТП-25 ВЛ-0,4кВ ф.8</t>
  </si>
  <si>
    <t>13,20 2024.08.02</t>
  </si>
  <si>
    <t>13,30 2024.08.02</t>
  </si>
  <si>
    <t>17,05 2024.08.02</t>
  </si>
  <si>
    <t>19,20 2024.08.02</t>
  </si>
  <si>
    <t>2.08.2024, акт №30</t>
  </si>
  <si>
    <t>17,53 2024.08.02</t>
  </si>
  <si>
    <t>02,02 2024.08.03</t>
  </si>
  <si>
    <t>ТП-1.2.3.4.5.6.7.8.9.10.11.12.13.14</t>
  </si>
  <si>
    <t>№57 03.08.2024. лист.№13 ОПЖ</t>
  </si>
  <si>
    <t>ТП-19, РУ-0,4кВ,ф. ул. Морозовская.</t>
  </si>
  <si>
    <t>20,30 2024.08.02</t>
  </si>
  <si>
    <t>21,30 2024.08.02</t>
  </si>
  <si>
    <t>ВЛ ул. Морозовская, д.№100а</t>
  </si>
  <si>
    <t>Акт №114 от 02.08.24</t>
  </si>
  <si>
    <t>ПС Владимирская-750 ф.Ю-1 РП30 ТП628,
РП30 - ВЛ-10кВ к ТП628</t>
  </si>
  <si>
    <t>03,50 2024.08.03</t>
  </si>
  <si>
    <t>04,05 2024.08.03</t>
  </si>
  <si>
    <t>ТП653, ТП639, ТП624, ТП694</t>
  </si>
  <si>
    <t>03.08.24, акт №211 стр.9 ОЖ</t>
  </si>
  <si>
    <t>ПС Семязино ф.6202 РП32 ТП9:
ТП9 - ТП10</t>
  </si>
  <si>
    <t>10,46 2024.08.03</t>
  </si>
  <si>
    <t>11,50 2024.08.03</t>
  </si>
  <si>
    <t>ТП9, ТП10, ТП795, ТП19, ТП188, ТП713, ТП427, ТП418</t>
  </si>
  <si>
    <t>03.08.24, акт №213 стр.9 ОЖ</t>
  </si>
  <si>
    <t>ПС Семязино ф.6102 РП32 ТП9:
ТП9 - ТП10</t>
  </si>
  <si>
    <t>ТП9, ТП10, ТП795, ТП536, ТП92, ТП105</t>
  </si>
  <si>
    <t>03.08.24, акт №212 стр.9 ОЖ</t>
  </si>
  <si>
    <t>22,45 2024.08.03</t>
  </si>
  <si>
    <t>00,45 2024.08.04</t>
  </si>
  <si>
    <t>ТП 15,41,42,20,7,45,8,12,5,19,4,3,2</t>
  </si>
  <si>
    <t>4.08.2024, акт №31</t>
  </si>
  <si>
    <t>ПС Бавлены 110/10, ЦРП АО "БЭЗ"</t>
  </si>
  <si>
    <t>02,05 2024.08.04</t>
  </si>
  <si>
    <t>11,20 2024.08.04</t>
  </si>
  <si>
    <t>ТП 1, ТП 4, ТП 6</t>
  </si>
  <si>
    <t>стр. 204 о.ж. от 04.08, акт 11 от 05.08</t>
  </si>
  <si>
    <t>ТП-8 РУ-0,4кВ Ф.2 "ул.Л.Толстого; пер.Л.Толстого; ул.Мичурина 1,2,3."</t>
  </si>
  <si>
    <t>13,10 2024.08.04</t>
  </si>
  <si>
    <t>13,35 2024.08.04</t>
  </si>
  <si>
    <t>ОЖ- лист 45 04.08.2024</t>
  </si>
  <si>
    <t>ПС Владимирская-750 ф.Ю-1 РП30,
ТП611 - ТП613;
ТП638 к Т-2</t>
  </si>
  <si>
    <t>16,35 2024.08.04</t>
  </si>
  <si>
    <t>18,40 2024.08.04</t>
  </si>
  <si>
    <t>РП30, ТП679, ТП649, ТП613, ТП612, ТП638, ТП618, ТП637, ТП682, ТП663, ТП685, ТП661, ТП610, КТП СНТ, ТП617, ТП614, ТП619, ТП620</t>
  </si>
  <si>
    <t>03.08.24, №214, №215 стр.9 ОЖ</t>
  </si>
  <si>
    <t>19,05 2024.08.04</t>
  </si>
  <si>
    <t>02,13 2024.08.05</t>
  </si>
  <si>
    <t>№58 05.08.2024. лист.№14 ОПЖ</t>
  </si>
  <si>
    <t xml:space="preserve">ТП-2, РУ-0,4кВ,ф. ул. Будённого </t>
  </si>
  <si>
    <t>09,00 2024.08.05</t>
  </si>
  <si>
    <t>11,00 2024.08.05</t>
  </si>
  <si>
    <t>ВЛ ул. Будённого, д.№45</t>
  </si>
  <si>
    <t>Акт №115 от 05.08.24</t>
  </si>
  <si>
    <t>РЩТП-7Ул.+Парк</t>
  </si>
  <si>
    <t>11,10 2024.08.05</t>
  </si>
  <si>
    <t>11,25 2024.08.05</t>
  </si>
  <si>
    <t>РЩТП-7Ул.+Парк ВЛ-0,4кВ</t>
  </si>
  <si>
    <t>ОЖ- лист 45 05.08.2024</t>
  </si>
  <si>
    <t>13,05 2024.08.05</t>
  </si>
  <si>
    <t>15,25 2024.08.05</t>
  </si>
  <si>
    <t>ТП 44, ф. 2 - ул. Пос. Труда, 12 (ОАО Спецстрой); гаражи</t>
  </si>
  <si>
    <t>14,25 2024.08.05</t>
  </si>
  <si>
    <t>14,35 2024.08.05</t>
  </si>
  <si>
    <t>№ 118 ж.з. от 05.08</t>
  </si>
  <si>
    <t>ПС 35 кВ Лакинск, ф. 1026, ф. 1036</t>
  </si>
  <si>
    <t>16,00 2024.08.05</t>
  </si>
  <si>
    <t>18,03 2024.08.05</t>
  </si>
  <si>
    <t>ВЛ-1026, 1036</t>
  </si>
  <si>
    <t>2 м.у.</t>
  </si>
  <si>
    <t>акт №50 от 05 08.24 г</t>
  </si>
  <si>
    <t>08,45 2024.08.06</t>
  </si>
  <si>
    <t>10,30 2024.08.06</t>
  </si>
  <si>
    <t>ОЖ- лист 46 06.08.2024</t>
  </si>
  <si>
    <t>ТП-186, РУ-0,4 кВ, 1 СШ, ТМ-1</t>
  </si>
  <si>
    <t>09,00 2024.08.06</t>
  </si>
  <si>
    <t>13,00 2024.08.06</t>
  </si>
  <si>
    <t>ТП-186, 1 СШ</t>
  </si>
  <si>
    <t>ТП183,
ул.Пичугина, 7</t>
  </si>
  <si>
    <t>ТП183 ф."ВЛ-1</t>
  </si>
  <si>
    <t xml:space="preserve">ПС Семязино ф.6110 РП36 </t>
  </si>
  <si>
    <t>10,20 2024.08.06</t>
  </si>
  <si>
    <t>11,25 2024.08.06</t>
  </si>
  <si>
    <t>РП36, ТП783, ТП724, ТП820, ТП331, ТП57</t>
  </si>
  <si>
    <t>орг.-6, ж.д.-7</t>
  </si>
  <si>
    <t>06.08.2024, №216, стр.12 ОЖ</t>
  </si>
  <si>
    <t>14,10 2024.08.06</t>
  </si>
  <si>
    <t>14,40 2024.08.06</t>
  </si>
  <si>
    <t>ПС Владимир-Тяговая ф.11(4) РП7 ТП360, ТП360 - ТП382</t>
  </si>
  <si>
    <t>15,00 2024.08.06</t>
  </si>
  <si>
    <t>15,55 2024.08.06</t>
  </si>
  <si>
    <t>ТП360, ТП382, ТП463, ТП471, ТП7, ТП203, ТП216, ТП150</t>
  </si>
  <si>
    <t>06.08.2024, №217, стр.12 ОЖ</t>
  </si>
  <si>
    <t>ТП-42,  РУ-0,4 кВ, ТМ</t>
  </si>
  <si>
    <t>06,00 2024.08.07</t>
  </si>
  <si>
    <t>15,00 2024.08.07</t>
  </si>
  <si>
    <t>ТП463,
ул.Ново-Ямская, 17-б</t>
  </si>
  <si>
    <t>09,00 2024.08.07</t>
  </si>
  <si>
    <t>ТП463 ф."ул.Н.Ямская, 21, 21-а, 23-а</t>
  </si>
  <si>
    <t>КЛ-0,4 кВ Ф-4 от ТП-715</t>
  </si>
  <si>
    <t>16,00 2024.08.07</t>
  </si>
  <si>
    <t>19,00 2024.08.07</t>
  </si>
  <si>
    <t>ТП-715 Ф-4</t>
  </si>
  <si>
    <t>ТП269 ул.Крайнова 5</t>
  </si>
  <si>
    <t>09,00 2024.08.08</t>
  </si>
  <si>
    <t>12,00 2024.08.08</t>
  </si>
  <si>
    <t>ТП269 РУ-0,4кВ</t>
  </si>
  <si>
    <t>ТП-186, РУ-0,4 кВ, 2 СШ</t>
  </si>
  <si>
    <t>13,00 2024.08.08</t>
  </si>
  <si>
    <t>ТП-186, 2 СШ</t>
  </si>
  <si>
    <t xml:space="preserve">КТП-7.2 ВЛ-0,4кВ ф.6 "Ул. Южная, Дружбы,
Народная" </t>
  </si>
  <si>
    <t>09,30 2024.08.08</t>
  </si>
  <si>
    <t>15,00 2024.08.08</t>
  </si>
  <si>
    <t xml:space="preserve">КТП-7.2 ВЛ-0,4кВ ф.6 "Ул. Южная, Дружбы, Народная" </t>
  </si>
  <si>
    <t>ТПС "Санино" ф.№1001</t>
  </si>
  <si>
    <t>10,15 2024.08.08</t>
  </si>
  <si>
    <t>14,50 2024.08.08</t>
  </si>
  <si>
    <t>Акт №116 от 08.08.24</t>
  </si>
  <si>
    <t>14,25 2024.08.08</t>
  </si>
  <si>
    <t>08.08.2024, № 86</t>
  </si>
  <si>
    <t>04,05 2024.08.09</t>
  </si>
  <si>
    <t>05,42 2024.08.09</t>
  </si>
  <si>
    <t>09.08.2024. лист.№17 ОПЖ</t>
  </si>
  <si>
    <t>08,50 2024.08.09</t>
  </si>
  <si>
    <t>10,20 2024.08.09</t>
  </si>
  <si>
    <t>ОЖ- лист 46 09.08.2024</t>
  </si>
  <si>
    <t>ТП-724, РУ-10 кВ,                РУ-0,4 кВ, ТМ,                                БС "Мегафон"</t>
  </si>
  <si>
    <t>09,00 2024.08.09</t>
  </si>
  <si>
    <t>15,00 2024.08.09</t>
  </si>
  <si>
    <t>ТП-724</t>
  </si>
  <si>
    <t>09,30 2024.08.09</t>
  </si>
  <si>
    <t>13,00 2024.08.09</t>
  </si>
  <si>
    <t>13,27 2024.08.09</t>
  </si>
  <si>
    <t>13,34 2024.08.09</t>
  </si>
  <si>
    <t>ТП 4, ф. 15 - ул. Гагарина, торговая палатка</t>
  </si>
  <si>
    <t>22,15 2024.08.09</t>
  </si>
  <si>
    <t>23,00 2024.08.09</t>
  </si>
  <si>
    <t>№ 119 ж.з. от 09.08</t>
  </si>
  <si>
    <t>ПС Западная ф.645 РП22 ТП397,
ТП7 - ТП471</t>
  </si>
  <si>
    <t>18,10 2024.08.10</t>
  </si>
  <si>
    <t>18,35 2024.08.10</t>
  </si>
  <si>
    <t>ТП397, ТП437, ТП111, ТП368, ТП471, ТП463, ТП382, ТП360, ТП7, ТП341</t>
  </si>
  <si>
    <t>д.с.-1 , орг. 5</t>
  </si>
  <si>
    <t>10.08.2024, №218 ОЖ стр.19</t>
  </si>
  <si>
    <t xml:space="preserve">РТП-61, РУ-0,4кВ, ф. ул. Молодежная </t>
  </si>
  <si>
    <t>13,05 2024.08.11</t>
  </si>
  <si>
    <t>14,05 2024.08.11</t>
  </si>
  <si>
    <t>ВЛ ул. Молодежная, д.7</t>
  </si>
  <si>
    <t>Акт №117 от 11.08.24</t>
  </si>
  <si>
    <t>15,50 2024.08.11</t>
  </si>
  <si>
    <t>16,11 2024.08.11</t>
  </si>
  <si>
    <t>№59 11.08.2024. лист.№18 ОПЖ</t>
  </si>
  <si>
    <t>ВЛ-10 кВ от РП-ОСВАР до ТП-Очистных ВКХ (ЛЭП-1)</t>
  </si>
  <si>
    <t>18,20 2024.08.11</t>
  </si>
  <si>
    <t>18,37 2024.08.11</t>
  </si>
  <si>
    <t>ТП-67, 68, 69, 77, КНС-1,2,3 ВКХ</t>
  </si>
  <si>
    <t>КНС-1,2,3, кот.-1</t>
  </si>
  <si>
    <t>№8/2 от 12.08.2024, запись в оперативном журнале</t>
  </si>
  <si>
    <t>ПС "Северная", ф.6159, от ТП-103 до ТП-169</t>
  </si>
  <si>
    <t>21,10 2024.08.11</t>
  </si>
  <si>
    <t>01,00 2024.08.12</t>
  </si>
  <si>
    <t>ф.6159, ТП-19, 103, 169, 96, ТП-91 (абонентская)</t>
  </si>
  <si>
    <t>кот.-1, ДИП-1</t>
  </si>
  <si>
    <t>11.08.2024, № 87</t>
  </si>
  <si>
    <t>ПС Ново-Александрово ф.1008</t>
  </si>
  <si>
    <t>09,00 2024.08.12</t>
  </si>
  <si>
    <t>17,00 2024.08.12</t>
  </si>
  <si>
    <t>КТП941, КТП707, КТП782</t>
  </si>
  <si>
    <t>ТП-55, РУ-6 кВ, РУ-0,4 кВ, ТМ</t>
  </si>
  <si>
    <t>09,30 2024.08.12</t>
  </si>
  <si>
    <t>14,00 2024.08.12</t>
  </si>
  <si>
    <t>15,00 2024.08.12</t>
  </si>
  <si>
    <t xml:space="preserve">ЦРП-1,  ф.4 </t>
  </si>
  <si>
    <t>16,00 2024.08.12</t>
  </si>
  <si>
    <t>19,30 2024.08.12</t>
  </si>
  <si>
    <t>ЦРП-1 , Ф.4, КЛ</t>
  </si>
  <si>
    <t>12.08.2024, № 88</t>
  </si>
  <si>
    <t>19,33 2024.08.12</t>
  </si>
  <si>
    <t>11,06 2024.08.13</t>
  </si>
  <si>
    <t>12.08.2024г., АКТ №51</t>
  </si>
  <si>
    <t>ПС Тракторная ф.679 РП21 ТП501,
ТП585 - ТП750</t>
  </si>
  <si>
    <t>22,20 2024.08.12</t>
  </si>
  <si>
    <t>22,40 2024.08.12</t>
  </si>
  <si>
    <t>ТП501, ТП502, ТП114, ТП134, ТП500, ТП499, ТП544, ТП498</t>
  </si>
  <si>
    <t>12.08.2024, №219, стр.21 ОЖ</t>
  </si>
  <si>
    <t>ПС Тракторная ф.669 РП5 ТП99:
ТП267 - ТП442</t>
  </si>
  <si>
    <t>22,50 2024.08.12</t>
  </si>
  <si>
    <t>23,35 2024.08.12</t>
  </si>
  <si>
    <t>ТП99, ТП267, ТП258, ТП442, ТП346, ТП465</t>
  </si>
  <si>
    <t>12.08.2024, №220, стр.22 ОЖ</t>
  </si>
  <si>
    <t>ТП213, пр-т Строителей, 10г</t>
  </si>
  <si>
    <t>09,00 2024.08.13</t>
  </si>
  <si>
    <t>15,00 2024.08.13</t>
  </si>
  <si>
    <t>ТП213</t>
  </si>
  <si>
    <t>ТП241, ул.Диктора Левитана, 55</t>
  </si>
  <si>
    <t>14,00 2024.08.13</t>
  </si>
  <si>
    <t>ТП241 фид."ВЛ-1</t>
  </si>
  <si>
    <t>09,30 2024.08.13</t>
  </si>
  <si>
    <t>ТП-110, РУ-6 кВ, РУ-0,4 кВ, ТМ</t>
  </si>
  <si>
    <t>12,00 2024.08.13</t>
  </si>
  <si>
    <t>ТП-110</t>
  </si>
  <si>
    <t>09,32 2024.08.13</t>
  </si>
  <si>
    <t>13,26 2024.08.13</t>
  </si>
  <si>
    <t>ОЖ- лист 47 13.08.2024</t>
  </si>
  <si>
    <t>ТП-37 РУ-0,4кВ Ф.8 "ул. Чапаева,Фурманова"</t>
  </si>
  <si>
    <t>09,52 2024.08.13</t>
  </si>
  <si>
    <t>16,14 2024.08.13</t>
  </si>
  <si>
    <t>ТП-37 ВЛ-0,4кВ ф.8</t>
  </si>
  <si>
    <t>ПС "Восточная", ф.6101</t>
  </si>
  <si>
    <t>02,00 2024.08.14</t>
  </si>
  <si>
    <t>08,30 2024.08.14</t>
  </si>
  <si>
    <t>ф.6101, ТП-238, 239</t>
  </si>
  <si>
    <t>14.08.2024, № 88</t>
  </si>
  <si>
    <t>ТП378, ул.Героя России Кутузова, 45-б (школа № 23)</t>
  </si>
  <si>
    <t>09,00 2024.08.14</t>
  </si>
  <si>
    <t>10,00 2024.08.14</t>
  </si>
  <si>
    <t>ТП378 РУ-0,4кВ</t>
  </si>
  <si>
    <t>шк.-1, орг.-1, д.с.-1</t>
  </si>
  <si>
    <t>17,00 2024.08.14</t>
  </si>
  <si>
    <t>ТП-1 РУ-0,4кВ Ф.3 "ул. Революции"</t>
  </si>
  <si>
    <t>09,10 2024.08.14</t>
  </si>
  <si>
    <t>09,23 2024.08.14</t>
  </si>
  <si>
    <t>ТП-1 ВЛИ-0,4кВ ф.3</t>
  </si>
  <si>
    <t>ОЖ- лист 47 14.08.2024</t>
  </si>
  <si>
    <t>09,15 2024.08.14</t>
  </si>
  <si>
    <t>12,25 2024.08.14</t>
  </si>
  <si>
    <t>ТП-137, РУ-0,4 кВ, 2 СШ, ТМ-2</t>
  </si>
  <si>
    <t>09,30 2024.08.14</t>
  </si>
  <si>
    <t>12,00 2024.08.14</t>
  </si>
  <si>
    <t>ТП-137, 2 СШ</t>
  </si>
  <si>
    <t>09,32 2024.08.14</t>
  </si>
  <si>
    <t>11,01 2024.08.14</t>
  </si>
  <si>
    <t>11,30 2024.08.14</t>
  </si>
  <si>
    <t>11,47 2024.08.14</t>
  </si>
  <si>
    <t>13,05 2024.08.14</t>
  </si>
  <si>
    <t>15,04 2024.08.14</t>
  </si>
  <si>
    <t>21,00 2024.08.14</t>
  </si>
  <si>
    <t>21,40 2024.08.14</t>
  </si>
  <si>
    <t>Акт №118 от 14.08.24</t>
  </si>
  <si>
    <t>ТП192, ул.Красноармейская 44</t>
  </si>
  <si>
    <t>09,00 2024.08.15</t>
  </si>
  <si>
    <t>17,00 2024.08.15</t>
  </si>
  <si>
    <t>ТП192 ВЛ-0,4кВ</t>
  </si>
  <si>
    <t>ТП192 РУ-0,4кВ</t>
  </si>
  <si>
    <t>ВЛ-10 кВ Ф-1001 ПС Второво</t>
  </si>
  <si>
    <t>ТП241 ул.Диктора Левитана, 55</t>
  </si>
  <si>
    <t>09,30 2024.08.15</t>
  </si>
  <si>
    <t>15,00 2024.08.15</t>
  </si>
  <si>
    <t>ТП241 ВЛ-0,4кВ</t>
  </si>
  <si>
    <t>13,00 2024.08.15</t>
  </si>
  <si>
    <t>15.08.2024. лист.№19 ОПЖ</t>
  </si>
  <si>
    <t>09,45 2024.08.15</t>
  </si>
  <si>
    <t>15,45 2024.08.15</t>
  </si>
  <si>
    <t>ОЖ- лист 47 15.08.2024</t>
  </si>
  <si>
    <t>РП 1 от Т.О. отключился ВВ 6 кВ ф. 117 в сторону ТП  34</t>
  </si>
  <si>
    <t>10,04 2024.08.15</t>
  </si>
  <si>
    <t>10,55 2024.08.15</t>
  </si>
  <si>
    <t>ТП 34 , ТП 1, ТП 12, ТП 47, ТП 29</t>
  </si>
  <si>
    <t>котельн. - 2, школа - 2, д.с.-3.</t>
  </si>
  <si>
    <t>15.08.2024, ОЖ л. 183, акт 02/08</t>
  </si>
  <si>
    <t>ТП-9, РУ-6 кВ, РУ-0,4 кВ, ТМ-1, ТМ-2</t>
  </si>
  <si>
    <t>16,00 2024.08.15</t>
  </si>
  <si>
    <t>ТП-9</t>
  </si>
  <si>
    <t>ЦТП-1, шк.-1, д.с.-1</t>
  </si>
  <si>
    <t>16,15 2024.08.15</t>
  </si>
  <si>
    <t>тп-39 ,52, 21, 22, 23, 43</t>
  </si>
  <si>
    <t>О.Ж. стр.№171</t>
  </si>
  <si>
    <t>г.Собинка ВЛ ф1015 на уч.ТП-48 до ТП-117.</t>
  </si>
  <si>
    <t>09,00 2024.08.16</t>
  </si>
  <si>
    <t>13,00 2024.08.16</t>
  </si>
  <si>
    <t>ТП-10,11,41,75,88,67,102,117</t>
  </si>
  <si>
    <t>о.ж. стр.№172</t>
  </si>
  <si>
    <t>РП-4, ф.645, от ТП-141 до ТП-225</t>
  </si>
  <si>
    <t>12,10 2024.08.16</t>
  </si>
  <si>
    <t>13,10 2024.08.16</t>
  </si>
  <si>
    <t>ф.645, ТП-140, 200, 141, 123, 15, 187 (ТМ-1), 159, 109, 110, 111, 43, 149, ТП-225 (абонентская)</t>
  </si>
  <si>
    <t>д.с.-2, кот.-2, м.у.-1</t>
  </si>
  <si>
    <t>16.08.2024, №89</t>
  </si>
  <si>
    <t>ЦРП-4, ф.6003, ф.70 от ЦРП-4 до ТП-195 (ТМ-2)</t>
  </si>
  <si>
    <t>16,10 2024.08.16</t>
  </si>
  <si>
    <t>17,10 2024.08.16</t>
  </si>
  <si>
    <t>ф.6003, ТП-172, 152, 195 (ТМ-2), ТП-190 (КЭСР), ТП-217 (абонентская)</t>
  </si>
  <si>
    <t>кот.-3, д.с.-2</t>
  </si>
  <si>
    <t>16.08.2024, №90</t>
  </si>
  <si>
    <t>г.Лакинск Ф-1009 участок от КТП-83                  до ТП-27</t>
  </si>
  <si>
    <t>04,30 2024.08.17</t>
  </si>
  <si>
    <t>06,45 2024.08.17</t>
  </si>
  <si>
    <t>ТП- 27, 69, 37, 46, 38, 36, 35, 63</t>
  </si>
  <si>
    <t>Акт № 50 от17.08.24</t>
  </si>
  <si>
    <t>ТП-17,РУ-0.4кВ,Ф №6, Ф №8.</t>
  </si>
  <si>
    <t>09,30 2024.08.17</t>
  </si>
  <si>
    <t>11,15 2024.08.17</t>
  </si>
  <si>
    <t>ТП-17,РУ-0.4кВ,Ф №6, Ф №8</t>
  </si>
  <si>
    <t>Акт №119 от 17.08.24</t>
  </si>
  <si>
    <t>11,05 2024.08.17</t>
  </si>
  <si>
    <t>12,15 2024.08.17</t>
  </si>
  <si>
    <t>ТП 14А,37А,38А,39А,,36,6,58,50,57,70,63</t>
  </si>
  <si>
    <t>17.08.2024, акт №32</t>
  </si>
  <si>
    <t>п. Городищи КТП№12 ВЛ-0,4кВ ф.1 "Мира пр-д"</t>
  </si>
  <si>
    <t>14,55 2024.08.17</t>
  </si>
  <si>
    <t>19,00 2024.08.17</t>
  </si>
  <si>
    <t>п. Городищи КТП№12 ВЛ-0,4кВ ф.1 "Мира пр-д</t>
  </si>
  <si>
    <t>№33, 19.08.2024</t>
  </si>
  <si>
    <t>ТП 3 Ф. ул. Ленина нечет.</t>
  </si>
  <si>
    <t>16,00 2024.08.17</t>
  </si>
  <si>
    <t>17,00 2024.08.17</t>
  </si>
  <si>
    <t>КЛ Ф. ул. Ленина нечет</t>
  </si>
  <si>
    <t>17.08.2024, акт №33</t>
  </si>
  <si>
    <t>ТП-89,РУ-0.4кВ,Ф Речная.</t>
  </si>
  <si>
    <t>17,10 2024.08.17</t>
  </si>
  <si>
    <t>18,40 2024.08.17</t>
  </si>
  <si>
    <t>ТП-89,РУ-0.4кВ,ф, 4ул, Речная</t>
  </si>
  <si>
    <t>Акт №120 от 17.08.24</t>
  </si>
  <si>
    <t>ТП-10 РУ-0,4кВ Ф.9 "ул. Беседина, Крылова"</t>
  </si>
  <si>
    <t>08,30 2024.08.18</t>
  </si>
  <si>
    <t>09,15 2024.08.18</t>
  </si>
  <si>
    <t>ОЖ- лист 48 18.08.2024</t>
  </si>
  <si>
    <t>09,30 2024.08.18</t>
  </si>
  <si>
    <t>10,15 2024.08.18</t>
  </si>
  <si>
    <t>ПС Районная ф.6413 РП9 ТП165,
ТП232 - ТП235</t>
  </si>
  <si>
    <t>10,30 2024.08.19</t>
  </si>
  <si>
    <t>11,10 2024.08.19</t>
  </si>
  <si>
    <t>ТП165, ТП232</t>
  </si>
  <si>
    <t>19.08.2024, №221, стр.30 ОЖ</t>
  </si>
  <si>
    <t>ТП 38, ф. 3 - гаражи, ул. Инициативная</t>
  </si>
  <si>
    <t>11,30 2024.08.19</t>
  </si>
  <si>
    <t>12,50 2024.08.19</t>
  </si>
  <si>
    <t>№123 ж.з. от 19.08</t>
  </si>
  <si>
    <t>ТП 31, ф. 27 - ул. Луговая, д.2</t>
  </si>
  <si>
    <t>14,00 2024.08.19</t>
  </si>
  <si>
    <t>14,40 2024.08.19</t>
  </si>
  <si>
    <t>№124 ж.з. от 19.08</t>
  </si>
  <si>
    <t>ТП 316 Судогодское шоссе 31</t>
  </si>
  <si>
    <t>04,30 2024.08.20</t>
  </si>
  <si>
    <t>04,45 2024.08.20</t>
  </si>
  <si>
    <t>ТП 316 , Т-1</t>
  </si>
  <si>
    <t>20.08.2024, №222, стр.31 ОЖ</t>
  </si>
  <si>
    <t xml:space="preserve">г.Лакинск Ф-1013     </t>
  </si>
  <si>
    <t>04,40 2024.08.20</t>
  </si>
  <si>
    <t>05,40 2024.08.20</t>
  </si>
  <si>
    <t>ТП- 27, 128, 32, 78, 24, 25, 33, 34.62,28,65</t>
  </si>
  <si>
    <t>Акт № 51 от20.08.24</t>
  </si>
  <si>
    <t>ТП192  ул.Чайковского, 48б</t>
  </si>
  <si>
    <t>09,00 2024.08.20</t>
  </si>
  <si>
    <t>17,00 2024.08.20</t>
  </si>
  <si>
    <t>ТП192</t>
  </si>
  <si>
    <t>ТП213  пр-т Строителей, 10г</t>
  </si>
  <si>
    <t>15,00 2024.08.20</t>
  </si>
  <si>
    <t>ТП241  ул.Диктора Левитана, 55</t>
  </si>
  <si>
    <t>г.Лакинск Ф-1013    ТП-24, ТП-25</t>
  </si>
  <si>
    <t>09,15 2024.08.20</t>
  </si>
  <si>
    <t>12,00 2024.08.20</t>
  </si>
  <si>
    <t>ТП-24, ТП-25</t>
  </si>
  <si>
    <t>О.Ж. лист№180</t>
  </si>
  <si>
    <t>10,00 2024.08.20</t>
  </si>
  <si>
    <t>14,25 2024.08.20</t>
  </si>
  <si>
    <t>ОЖ- лист 48 20.08.2024</t>
  </si>
  <si>
    <t>2РУ-10кВ, ВВ, ф№1026</t>
  </si>
  <si>
    <t>10,59 2024.08.20</t>
  </si>
  <si>
    <t>12,20 2024.08.20</t>
  </si>
  <si>
    <t>ТП-17, ТП-34, ТП-45, ТП-59, ТП-86, ТП-87</t>
  </si>
  <si>
    <t>Акт №121 от 20.08.24</t>
  </si>
  <si>
    <t>ТП-3 РУ-0,4кВ Ф.13 "ул. 3 Пятилетка нечетная", ф. 8 "ул. 3 Пятилетка четная"</t>
  </si>
  <si>
    <t>12,45 2024.08.20</t>
  </si>
  <si>
    <t>16,05 2024.08.20</t>
  </si>
  <si>
    <t>ТП-3 ВЛ-0,4кВ ф.13, 8</t>
  </si>
  <si>
    <t>ТП-211, РУ-6 кВ, РУ-0,4 кВ, ТМ</t>
  </si>
  <si>
    <t>13,00 2024.08.20</t>
  </si>
  <si>
    <t>16,00 2024.08.20</t>
  </si>
  <si>
    <t>ТП-211</t>
  </si>
  <si>
    <t>д.с.-3, кот.-1</t>
  </si>
  <si>
    <t>КЛ-6 кВ от РП-1 до ТП-10</t>
  </si>
  <si>
    <t>13,15 2024.08.20</t>
  </si>
  <si>
    <t>ТП-10, ТП-24, ТП-14</t>
  </si>
  <si>
    <t>№8/3 от 20 08.2024, запись в оперативном журнале</t>
  </si>
  <si>
    <t>16,17 2024.08.20</t>
  </si>
  <si>
    <t>16,35 2024.08.20</t>
  </si>
  <si>
    <t>РП 1 от МТЗ отключился ВВ 6 кВ ф. 117 в сторону ТП  34</t>
  </si>
  <si>
    <t>18,45 2024.08.20</t>
  </si>
  <si>
    <t>19,50 2024.08.20</t>
  </si>
  <si>
    <t>20.08.2024, ОЖ л. 186, акт 03/08</t>
  </si>
  <si>
    <t>РП 1 от МТЗ отключился ВВ 6 кВ ф. 119 в сторону ТП  70</t>
  </si>
  <si>
    <t>20,05 2024.08.20</t>
  </si>
  <si>
    <t>ТП 70 Т-1</t>
  </si>
  <si>
    <t>20.08.2024, ОЖ л. 186, акт 04/08</t>
  </si>
  <si>
    <t>ПС Химзаводская ф.647 РП15,
ПС Химзаводская - РП15 ф.647 каб."А"</t>
  </si>
  <si>
    <t>20,20 2024.08.20</t>
  </si>
  <si>
    <t>20,55 2024.08.20</t>
  </si>
  <si>
    <t>РП15, ТП169, ТП395, ТП470, ТП480, ТП474, ТП237, ТП379, ТП392, ТП460, ТП45, ТП423, ТП283, ТП66</t>
  </si>
  <si>
    <t>шк.-2, д.с-5, орг-1</t>
  </si>
  <si>
    <t>20.08.22, №223, стр.32 ОЖ</t>
  </si>
  <si>
    <t>ПС Районная ф.6710 ТП58,
ПС Районная - ТП58 ф.6710</t>
  </si>
  <si>
    <t>07,19 2024.08.21</t>
  </si>
  <si>
    <t>07,40 2024.08.21</t>
  </si>
  <si>
    <t>ТП58, ТП477, ТП557, ТП478</t>
  </si>
  <si>
    <t>21.08.22, №224, стр.32 ОЖ</t>
  </si>
  <si>
    <t>ТП378  ул.Героя России Кутузова, 45-б</t>
  </si>
  <si>
    <t>09,00 2024.08.21</t>
  </si>
  <si>
    <t>15,00 2024.08.21</t>
  </si>
  <si>
    <t>ТП378</t>
  </si>
  <si>
    <t>ТП192  ул.Чайковского, 48-б</t>
  </si>
  <si>
    <t>17,00 2024.08.21</t>
  </si>
  <si>
    <t>ТП-106, РУ-0,4 кВ, 2 СШ, ТМ-2</t>
  </si>
  <si>
    <t>09,30 2024.08.21</t>
  </si>
  <si>
    <t>12,00 2024.08.21</t>
  </si>
  <si>
    <t>ТП-106, 2 СШ</t>
  </si>
  <si>
    <t xml:space="preserve"> м.у.-1</t>
  </si>
  <si>
    <t>10,30 2024.08.21</t>
  </si>
  <si>
    <t>16,10 2024.08.21</t>
  </si>
  <si>
    <t>ОЖ- лист 48 21.08.2024</t>
  </si>
  <si>
    <t>14,30 2024.08.21</t>
  </si>
  <si>
    <t>16,50 2024.08.21</t>
  </si>
  <si>
    <t>21.08.2024, акт №34</t>
  </si>
  <si>
    <t>14,50 2024.08.21</t>
  </si>
  <si>
    <t>14,53 2024.08.21</t>
  </si>
  <si>
    <t>21.08.2024, №225, 226 стр. 33 ОЖ</t>
  </si>
  <si>
    <t>ПС Владимирская-750 ф.Ю-2 РП30 ТП679,
ТП611 - ТП613 ф.Ю-2</t>
  </si>
  <si>
    <t>23,45 2024.08.21</t>
  </si>
  <si>
    <t>00,20 2024.08.22</t>
  </si>
  <si>
    <t>21.08.2024, №225, 227 стр. 34 ОЖ</t>
  </si>
  <si>
    <t>ф.1015 ПС "Базовая" ВЛ-10кВ КТП№5-КТП№26</t>
  </si>
  <si>
    <t>09,00 2024.08.22</t>
  </si>
  <si>
    <t>12,00 2024.08.22</t>
  </si>
  <si>
    <t>ТП-15, РУ-6 кВ, РУ-0,4 кВ, ТМ</t>
  </si>
  <si>
    <t>09,30 2024.08.22</t>
  </si>
  <si>
    <t>ТП-15</t>
  </si>
  <si>
    <t>ТП-37 РУ-0,4кВ Ф.9 "ул. Кутузова"</t>
  </si>
  <si>
    <t>09,40 2024.08.22</t>
  </si>
  <si>
    <t>11,15 2024.08.22</t>
  </si>
  <si>
    <t>ОЖ- лист 49 22.08.2024</t>
  </si>
  <si>
    <t>ПС Юрьевец ф.110 ТП604 ТП 664,
ТП608 - ТП664</t>
  </si>
  <si>
    <t>09,55 2024.08.22</t>
  </si>
  <si>
    <t>11,05 2024.08.22</t>
  </si>
  <si>
    <t>ТП664, ТП608, ТП611</t>
  </si>
  <si>
    <t>22.08.2024, №228, стр.34 ОЖ</t>
  </si>
  <si>
    <t>11,20 2024.08.22</t>
  </si>
  <si>
    <t>12,45 2024.08.22</t>
  </si>
  <si>
    <t>ТП-11, 20, 6, 8, 12, 21, 37, 17, 15, 4, 7, 22, 25, 9, 5, 33, 23, 1, 2, 10, 3, 36, колледж, знаменка, 34, 15</t>
  </si>
  <si>
    <t>ОЖ- лист 49 23.08.2024</t>
  </si>
  <si>
    <t>ТП-11 РУ-0,4кВ Ф.9 "ул. Никольская"</t>
  </si>
  <si>
    <t>13,26 2024.08.22</t>
  </si>
  <si>
    <t>ТП502,
Октябрьский пр-т, 44А</t>
  </si>
  <si>
    <t>13,30 2024.08.22</t>
  </si>
  <si>
    <t>16,00 2024.08.22</t>
  </si>
  <si>
    <t>ТП502</t>
  </si>
  <si>
    <t>14,10 2024.08.22</t>
  </si>
  <si>
    <t>14,30 2024.08.22</t>
  </si>
  <si>
    <t>КТП400,
ул. Б.Нижегородская, 91</t>
  </si>
  <si>
    <t>09,00 2024.08.23</t>
  </si>
  <si>
    <t>12,00 2024.08.23</t>
  </si>
  <si>
    <t>КТП400</t>
  </si>
  <si>
    <t>09,15 2024.08.23</t>
  </si>
  <si>
    <t>10,30 2024.08.23</t>
  </si>
  <si>
    <t>ТП-989, РУ-10 кВ, РУ-0,4 кВ, ТМ</t>
  </si>
  <si>
    <t>09,30 2024.08.23</t>
  </si>
  <si>
    <t>15,00 2024.08.23</t>
  </si>
  <si>
    <t>ТП-989</t>
  </si>
  <si>
    <t>КЛ-10 кВ от ТП-39 до ТП-76</t>
  </si>
  <si>
    <t>12,20 2024.08.23</t>
  </si>
  <si>
    <t>12,45 2024.08.23</t>
  </si>
  <si>
    <t>ТП-49, ТП-39,ТП-33,ТП-80</t>
  </si>
  <si>
    <t>№8/4 от 23.08.24, запись в оперативном журнале</t>
  </si>
  <si>
    <t>РП-10,  ВВ ф.78</t>
  </si>
  <si>
    <t>02,20 2024.08.24</t>
  </si>
  <si>
    <t>10,30 2024.08.24</t>
  </si>
  <si>
    <t>ТП-93, 129, 165 (абонентские), ТП-39</t>
  </si>
  <si>
    <t>24.08.2024, № 92</t>
  </si>
  <si>
    <t>04,20 2024.08.24</t>
  </si>
  <si>
    <t>ф.78, ТП-188,16,70,39,250,271, ТП-147,166,228,139,196,93, 129,165(абонентские)</t>
  </si>
  <si>
    <t>шк.-1, КНС-1</t>
  </si>
  <si>
    <t xml:space="preserve">П/С Бараки Ф-1003 </t>
  </si>
  <si>
    <t>09,10 2024.08.24</t>
  </si>
  <si>
    <t>11,09 2024.08.24</t>
  </si>
  <si>
    <t>№60 24.08.2024. лист.№22 ОПЖ</t>
  </si>
  <si>
    <t>09,14 2024.08.24</t>
  </si>
  <si>
    <t>18,55 2024.08.24</t>
  </si>
  <si>
    <t>24.08.2024г., ОЖ стр.№121</t>
  </si>
  <si>
    <t xml:space="preserve">ПС Районная ф.6609 РП31,
ПС Районная - РП31 ф.6609
</t>
  </si>
  <si>
    <t>15,01 2024.08.24</t>
  </si>
  <si>
    <t>15,32 2024.08.24</t>
  </si>
  <si>
    <t>РП31, ТП733, ТП732, ТП586, ТП730,ТП587,ТП763</t>
  </si>
  <si>
    <t>24.08.2024, №218, стр.38 ОЖ</t>
  </si>
  <si>
    <t>ТП 271 Сурикова. д. 18</t>
  </si>
  <si>
    <t>23,30 2024.08.24</t>
  </si>
  <si>
    <t>02,00 2024.08.25</t>
  </si>
  <si>
    <t>ТП271 ф."ул.Сурикова, 18</t>
  </si>
  <si>
    <t>25.08.2024, №230, стр.43 ЖЗ</t>
  </si>
  <si>
    <t xml:space="preserve"> ПС Садовая ф.1003 (МРСК) ТП705</t>
  </si>
  <si>
    <t>08,30 2024.08.25</t>
  </si>
  <si>
    <t>10,45 2024.08.25</t>
  </si>
  <si>
    <t>ТП705</t>
  </si>
  <si>
    <t>25.08.2024, №231, стр.49 ОЖ</t>
  </si>
  <si>
    <t xml:space="preserve">ф.7 ТПС "Петушки" </t>
  </si>
  <si>
    <t>10,30 2024.08.25</t>
  </si>
  <si>
    <t>11,15 2024.08.25</t>
  </si>
  <si>
    <t>№34, 25.08.2024</t>
  </si>
  <si>
    <t>КЛ-10 кВ от ТП-103 до ТП-106</t>
  </si>
  <si>
    <t>15,25 2024.08.25</t>
  </si>
  <si>
    <t>18,20 2024.08.25</t>
  </si>
  <si>
    <t>ТП-103,ТП-106</t>
  </si>
  <si>
    <t>№8/5 от 25.08.24, запись в оперативном журнале</t>
  </si>
  <si>
    <t xml:space="preserve">Ф-104 П/С Судогда </t>
  </si>
  <si>
    <t>05,50 2024.08.26</t>
  </si>
  <si>
    <t>07,28 2024.08.26</t>
  </si>
  <si>
    <t>ТП-2.23.25</t>
  </si>
  <si>
    <t>22.08.2024. лист.№22 ОПЖ</t>
  </si>
  <si>
    <t>РП 2 от З.З. отключился ВВ 10 кВ ф. 211 в сторону ТП  117</t>
  </si>
  <si>
    <t>06,20 2024.08.26</t>
  </si>
  <si>
    <t>09,05 2024.08.26</t>
  </si>
  <si>
    <t>ТП 117 Т-2, ТП 118 Т-2, ТП 60, ТП 15 Т-1, ТП 5, ТП 58, ТП 147, ТП 43 Т-1, ТП 10, ТП 95 Т-1, ТП 93 Т-2, ТП 7, ТП 26 Т-1</t>
  </si>
  <si>
    <t>больница -2, школа - 1, скваж. -1.</t>
  </si>
  <si>
    <t>26.08.2024, ОЖ л. 190, акт 05/08</t>
  </si>
  <si>
    <t>РП-1  от МТЗ отключился  ВВ 6 кВ ф. 114</t>
  </si>
  <si>
    <t>13,55 2024.08.26</t>
  </si>
  <si>
    <t>15,40 2024.08.26</t>
  </si>
  <si>
    <t>26.08.2024, о.ж. л. 192, акт 06/08</t>
  </si>
  <si>
    <t>05,25 2024.08.27</t>
  </si>
  <si>
    <t>08,00 2024.08.27</t>
  </si>
  <si>
    <t xml:space="preserve">ВЛ-10 кВ Ф-1001 ПС Второво </t>
  </si>
  <si>
    <t>17,00 2024.08.27</t>
  </si>
  <si>
    <t>ТП 250 ул. Северная 3</t>
  </si>
  <si>
    <t>09,00 2024.08.27</t>
  </si>
  <si>
    <t>13,00 2024.08.27</t>
  </si>
  <si>
    <t>ТП250 ф."ул. Северная д. 3"</t>
  </si>
  <si>
    <t>г.Лакинск ТП-36</t>
  </si>
  <si>
    <t>09,10 2024.08.27</t>
  </si>
  <si>
    <t>11,40 2024.08.27</t>
  </si>
  <si>
    <t>ОЖ- лист 50 27.08.2024</t>
  </si>
  <si>
    <t>п.Городищи ф."Посёлок-2" ВЛ-10кВ ТП№4-ТП№6</t>
  </si>
  <si>
    <t>10,00 2024.08.27</t>
  </si>
  <si>
    <t>14,00 2024.08.27</t>
  </si>
  <si>
    <t>РТП-21, РУ-10кВ, отключение МВ, ф. №2</t>
  </si>
  <si>
    <t>11,30 2024.08.27</t>
  </si>
  <si>
    <t>14,20 2024.08.27</t>
  </si>
  <si>
    <t>Акт №122 от 27.08.24</t>
  </si>
  <si>
    <t>ТП1 ВВ Ф.112</t>
  </si>
  <si>
    <t>13,30 2024.08.27</t>
  </si>
  <si>
    <t>ТП 1.41.13,20,7,45,8,12,28,3,60,40</t>
  </si>
  <si>
    <t>27.08.2024, акт №35</t>
  </si>
  <si>
    <t>ТП-26, РУ-6 кВ, РУ-0,4 кВ, ТМ</t>
  </si>
  <si>
    <t>16,00 2024.08.27</t>
  </si>
  <si>
    <t>ТП- 57 ,РУ-0,4кВ ф. ул. Линейная</t>
  </si>
  <si>
    <t>16,30 2024.08.27</t>
  </si>
  <si>
    <t>16,50 2024.08.27</t>
  </si>
  <si>
    <t>ВЛ ул.Линейная</t>
  </si>
  <si>
    <t>Акт №123 от 27.08.24</t>
  </si>
  <si>
    <t>ПС Семязино ф.6110 РП36 ТП820/ТП783,
ТП57 - ТП331</t>
  </si>
  <si>
    <t>18,05 2024.08.27</t>
  </si>
  <si>
    <t>19,00 2024.08.27</t>
  </si>
  <si>
    <t>ТП820, ТП783, ТП724, ТП331, ТП57</t>
  </si>
  <si>
    <t>ж.д.-4, орг.-1</t>
  </si>
  <si>
    <t>27.08.2024, №234, стр.41 ОЖ</t>
  </si>
  <si>
    <t>ПС Семязино ф.6109 ТП457</t>
  </si>
  <si>
    <t>21,15 2024.08.27</t>
  </si>
  <si>
    <t>ТП457</t>
  </si>
  <si>
    <t>27.08.2024, №235, стр.41 ОЖ</t>
  </si>
  <si>
    <t>ПС Семязино ф.6102 РП32 ТП301,
ТП239 - ТП394</t>
  </si>
  <si>
    <t>18,18 2024.08.27</t>
  </si>
  <si>
    <t>18,35 2024.08.27</t>
  </si>
  <si>
    <t>ТП394, ТП239</t>
  </si>
  <si>
    <t>м.у.-1, кот.-1</t>
  </si>
  <si>
    <t>27.08.2024, №233, стр.41 ОЖ</t>
  </si>
  <si>
    <t>ТП 3-1 п. Коняево Ф-нижняя скважина</t>
  </si>
  <si>
    <t>19,50 2024.08.27</t>
  </si>
  <si>
    <t>23,45 2024.08.27</t>
  </si>
  <si>
    <t>ВЛ-0,4кВ вводной провод в дом №44</t>
  </si>
  <si>
    <t>27.08.2024. лист.№ 8</t>
  </si>
  <si>
    <t>ТП733,
мкр. Веризино
ул. Новгородская, 1</t>
  </si>
  <si>
    <t>09,00 2024.08.28</t>
  </si>
  <si>
    <t>13,00 2024.08.28</t>
  </si>
  <si>
    <t>ТП733 РУ-0,4кВ</t>
  </si>
  <si>
    <t>ж.д.-2</t>
  </si>
  <si>
    <t>ТП172</t>
  </si>
  <si>
    <t>11,55 2024.08.28</t>
  </si>
  <si>
    <t>14,00 2024.08.28</t>
  </si>
  <si>
    <t>ТП172 ф."ул. Труда</t>
  </si>
  <si>
    <t>28.08.2024, №236, стр.46 ЖЗ</t>
  </si>
  <si>
    <t>18,00 2024.08.28</t>
  </si>
  <si>
    <t>19,10 2024.08.28</t>
  </si>
  <si>
    <t>ОЖ- лист 50 28.08.2024</t>
  </si>
  <si>
    <t>ТП608 ул.Рябиновая 8</t>
  </si>
  <si>
    <t>09,00 2024.08.29</t>
  </si>
  <si>
    <t>16,00 2024.08.29</t>
  </si>
  <si>
    <t>ТП-608 ф.ВЛ-4</t>
  </si>
  <si>
    <t>кнс-1</t>
  </si>
  <si>
    <t>09,30 2024.08.29</t>
  </si>
  <si>
    <t>10,00 2024.08.29</t>
  </si>
  <si>
    <t>ТП 40 г. Судогда</t>
  </si>
  <si>
    <t>14,00 2024.08.29</t>
  </si>
  <si>
    <t>ТП- 40 г. Судогда</t>
  </si>
  <si>
    <t>27.08.2024. лист.№ 23 ОПЖ</t>
  </si>
  <si>
    <t>13,00 2024.08.29</t>
  </si>
  <si>
    <t>ТП-19 РУ-0,4кВ яч.16</t>
  </si>
  <si>
    <t>18,00 2024.08.29</t>
  </si>
  <si>
    <t>19,05 2024.08.29</t>
  </si>
  <si>
    <t>Акт №124 от 29.08.24</t>
  </si>
  <si>
    <t>10,00 2024.08.30</t>
  </si>
  <si>
    <t>11,30 2024.08.30</t>
  </si>
  <si>
    <t>ОЖ- лист 50 30.08.2024</t>
  </si>
  <si>
    <t>КТП-45 РУ-0,4кВ</t>
  </si>
  <si>
    <t>12,10 2024.08.30</t>
  </si>
  <si>
    <t>15,30 2024.08.30</t>
  </si>
  <si>
    <t>КТП-45</t>
  </si>
  <si>
    <t>№35, 30.08.2024</t>
  </si>
  <si>
    <t>22,15 2024.08.30</t>
  </si>
  <si>
    <t>23,45 2024.08.30</t>
  </si>
  <si>
    <t>30.08.2024, акт №36</t>
  </si>
  <si>
    <t>09,10 2024.08.31</t>
  </si>
  <si>
    <t>18,11 2024.08.31</t>
  </si>
  <si>
    <t>31.08.2024г., ОЖ стр.№128</t>
  </si>
  <si>
    <t>10,50 2024.08.31</t>
  </si>
  <si>
    <t>13,10 2024.08.31</t>
  </si>
  <si>
    <t>ТП7 ф."пр-т Ленина, 44 (ВРУ-3, вв-2)</t>
  </si>
  <si>
    <t>31.08.2024, №237, стр.47 ЖЗ</t>
  </si>
  <si>
    <t>22,20 2024.08.31</t>
  </si>
  <si>
    <t>02,35 2024.09.01</t>
  </si>
  <si>
    <t>№36, 31.08.2024</t>
  </si>
  <si>
    <t>ЦРП-3, ф.56, от ЦРП-3 до ТП-155</t>
  </si>
  <si>
    <t>12,30 2024.09.01</t>
  </si>
  <si>
    <t>13,30 2024.09.01</t>
  </si>
  <si>
    <t>ф.56, ТП-155, 62, 9, КЛ</t>
  </si>
  <si>
    <t>шк.-1,  кот.-2,  д.с-1</t>
  </si>
  <si>
    <t>01.09.2024, № 93</t>
  </si>
  <si>
    <t>ПС Владимирская-750 ф.Ю-2 РП30 ТП679,
ТП613 - ТП649</t>
  </si>
  <si>
    <t>21,35 2024.09.01</t>
  </si>
  <si>
    <t>22,40 2024.09.01</t>
  </si>
  <si>
    <t>01.09.2024, №238, стр.48 ОЖ</t>
  </si>
  <si>
    <t>ПС "Владимирская 750" ф.1005 ТП521</t>
  </si>
  <si>
    <t>00,30 2024.09.02</t>
  </si>
  <si>
    <t>00,40 2024.09.02</t>
  </si>
  <si>
    <t>ТП-522, ТП525, ТП524</t>
  </si>
  <si>
    <t>кот.-1, КНС.-1</t>
  </si>
  <si>
    <t>01.09.2024, №239, стр.48 ОЖ</t>
  </si>
  <si>
    <t>ф.1005 ПС "Базовая" ЛР№26-КТП№8</t>
  </si>
  <si>
    <t>14,00 2024.09.02</t>
  </si>
  <si>
    <t>15,00 2024.09.02</t>
  </si>
  <si>
    <t>КТП-8</t>
  </si>
  <si>
    <t xml:space="preserve">г.Собинка Ф-1006 от ТП-16   </t>
  </si>
  <si>
    <t>17,01 2024.09.02</t>
  </si>
  <si>
    <t>19,35 2024.09.02</t>
  </si>
  <si>
    <t>ТП-17,103,149,153,116,112,76, 109,107</t>
  </si>
  <si>
    <t>Акт № 52 от02.09.24</t>
  </si>
  <si>
    <t>РТП-11, РУ-10кВ, ВВ яч. №17, Ф №1</t>
  </si>
  <si>
    <t>00,45 2024.09.03</t>
  </si>
  <si>
    <t>02,50 2024.09.03</t>
  </si>
  <si>
    <t>Акт №125 от 03.09.24</t>
  </si>
  <si>
    <t xml:space="preserve">ТП34, ул. Суздальская, 5 </t>
  </si>
  <si>
    <t>09,00 2024.09.03</t>
  </si>
  <si>
    <t>15,00 2024.09.03</t>
  </si>
  <si>
    <t>ТП34 ф."ВЛ ул.Луначарского</t>
  </si>
  <si>
    <t>12,44 2024.09.03</t>
  </si>
  <si>
    <t>ОЖ- лист 51 03.09.2024</t>
  </si>
  <si>
    <t>ТП-148, РУ-6 кВ, РУ-0,4 кВ, ТМ-1, ТМ-2</t>
  </si>
  <si>
    <t>09,30 2024.09.03</t>
  </si>
  <si>
    <t>12,00 2024.09.03</t>
  </si>
  <si>
    <t>ТП-148</t>
  </si>
  <si>
    <t>КТП-21 2СШ ф.8 "Пятерочка"</t>
  </si>
  <si>
    <t>13,00 2024.09.03</t>
  </si>
  <si>
    <t>14,00 2024.09.03</t>
  </si>
  <si>
    <t>КТП-21 2СШ</t>
  </si>
  <si>
    <t>№37, 03.09.2024</t>
  </si>
  <si>
    <t>15,25 2024.09.03</t>
  </si>
  <si>
    <t>15,35 2024.09.03</t>
  </si>
  <si>
    <t>ТП243, ул.Лакина, 137</t>
  </si>
  <si>
    <t>09,00 2024.09.04</t>
  </si>
  <si>
    <t>12,00 2024.09.04</t>
  </si>
  <si>
    <t>ТП-243, ф.ул.Лакина, 137</t>
  </si>
  <si>
    <t>15,00 2024.09.04</t>
  </si>
  <si>
    <t>ТП241 ф."ВЛ-1 - ул.Д.Левитана, 51, 51а, 51б, 53, 55, 57</t>
  </si>
  <si>
    <t>ТП331,
пр-т.Строителей, 7-б</t>
  </si>
  <si>
    <t>15,10 2024.09.04</t>
  </si>
  <si>
    <t>15,40 2024.09.04</t>
  </si>
  <si>
    <t>ТП331 ф."пр-т.Строителей д.7-б" - вв-1</t>
  </si>
  <si>
    <t>04.09.2024, №240, стр.50 ЖЗ</t>
  </si>
  <si>
    <t>ТП243, ул.Лакина, 133а</t>
  </si>
  <si>
    <t>09,00 2024.09.05</t>
  </si>
  <si>
    <t>12,00 2024.09.05</t>
  </si>
  <si>
    <t>ТП243 ф."ул.Лакина, 133-а</t>
  </si>
  <si>
    <t>ТП 22 Ф. ул. Советская к д.33</t>
  </si>
  <si>
    <t>09,15 2024.09.05</t>
  </si>
  <si>
    <t>10,20 2024.09.05</t>
  </si>
  <si>
    <t>КЛ Ф. ул. Советская к д.33</t>
  </si>
  <si>
    <t>5.09.2024, акт №33</t>
  </si>
  <si>
    <t>ТП-67, РУ-6 кВ, РУ-0,4 кВ, ТМ</t>
  </si>
  <si>
    <t>09,30 2024.09.05</t>
  </si>
  <si>
    <t>ТП-67</t>
  </si>
  <si>
    <t>ПС ВЭМЗ ф.738 ТП428 к ТП727,
ТП228 - ТП304</t>
  </si>
  <si>
    <t>09,55 2024.09.05</t>
  </si>
  <si>
    <t>10,55 2024.09.05</t>
  </si>
  <si>
    <t>ТП727, ТП112, ТП29, ТП304, ТП706</t>
  </si>
  <si>
    <t>ж.д.-1, д.с.-1</t>
  </si>
  <si>
    <t>05.09.2024, №241, стр.51 ОЖ</t>
  </si>
  <si>
    <t>13,30 2024.09.05</t>
  </si>
  <si>
    <t>13,55 2024.09.05</t>
  </si>
  <si>
    <t>ОЖ- лист 51 05.09.2024</t>
  </si>
  <si>
    <t>ТП-11 РУ-0,4кВ Ф.5 "м-н Широковой"</t>
  </si>
  <si>
    <t>ТП-11 ВЛ-0,4кВ ф.5</t>
  </si>
  <si>
    <t>ТП-11 РУ-0,4кВ Ф.7 "ул.Комсомольская д.61 Жарёнов" 
Ф.12 "ООО "Русджам" жилые дома"
Ф.8 "МЧС"
Ф.10 "ул.Комсомольская д.61 "
Ф.11 "ул.Комсомольская д.33-61, 26-44; ул.Республиканская д.37-49, 40-60; пер. Садовый д. 1-23; пер.Больничный д.1-10 "</t>
  </si>
  <si>
    <t>08,35 2024.09.06</t>
  </si>
  <si>
    <t>09,55 2024.09.06</t>
  </si>
  <si>
    <t>ТП-11 ВЛ-0,4кВ ф.7, 8, 10, 11, 12</t>
  </si>
  <si>
    <t>ОЖ- лист 51 06.09.2024</t>
  </si>
  <si>
    <t>г.Собинка ТП-11 Ф.2</t>
  </si>
  <si>
    <t>10,00 2024.09.06</t>
  </si>
  <si>
    <t>13,00 2024.09.06</t>
  </si>
  <si>
    <t>ТП-11 Ф.2</t>
  </si>
  <si>
    <t>О.Ж. лист№210</t>
  </si>
  <si>
    <t>Ф-1001 ПС Берково</t>
  </si>
  <si>
    <t>12,00 2024.09.06</t>
  </si>
  <si>
    <t>15,00 2024.09.06</t>
  </si>
  <si>
    <t>ПС Владимирская-750 ф.Ю-1 РП30,
РП30 - ВЛ-10кВ к ТП628</t>
  </si>
  <si>
    <t>23,45 2024.09.06</t>
  </si>
  <si>
    <t>00,40 2024.09.07</t>
  </si>
  <si>
    <t>ТП616,ТП619, ТП620, ТП653, ТП694, ТП639, ТП624, ТП618, ТП637, ТП682, ТП663 ТП685, КТП610, КТП СНТ"Искра", ТП661, ТП614, ТП617</t>
  </si>
  <si>
    <t>05.09.2024, №242, стр.53 ОЖ</t>
  </si>
  <si>
    <t>07,20 2024.09.07</t>
  </si>
  <si>
    <t>08,25 2024.09.07</t>
  </si>
  <si>
    <t>№61 07.09.2024. лист.№26 ОПЖ</t>
  </si>
  <si>
    <t>ПС "Южная", ф.642, РП-4, 2 СШ</t>
  </si>
  <si>
    <t>08,20 2024.09.07</t>
  </si>
  <si>
    <t>09,10 2024.09.07</t>
  </si>
  <si>
    <t>ф.642, ТП-79, 89, 15а, 114 (ТМ-1), КЛ</t>
  </si>
  <si>
    <t>шк.-1, д.с.-1</t>
  </si>
  <si>
    <t>07.09.2024, № 94</t>
  </si>
  <si>
    <t>ТП-21 РУ-0,4кВ Ф.1 "ул. Кутузова, ул. Кутузова д.8"</t>
  </si>
  <si>
    <t>10,18 2024.09.07</t>
  </si>
  <si>
    <t>10,30 2024.09.07</t>
  </si>
  <si>
    <t>ТП-21 ВЛ-0,4кВ ф.1</t>
  </si>
  <si>
    <t>ОЖ- лист 51 07.09.2024</t>
  </si>
  <si>
    <t>11,50 2024.09.07</t>
  </si>
  <si>
    <t>12,23 2024.09.07</t>
  </si>
  <si>
    <t>№62 07.09.2024. лист.№26 ОПЖ</t>
  </si>
  <si>
    <t>13,15 2024.09.07</t>
  </si>
  <si>
    <t>13,55 2024.09.07</t>
  </si>
  <si>
    <t>№63 07.09.2024. лист.№27 ОПЖ</t>
  </si>
  <si>
    <t>ЦРП-2, РУ-10 кВ, КЛ 10 кВ от к.13 до ТП-23 (а), РУ-10 кВ, к.5</t>
  </si>
  <si>
    <t>14,50 2024.09.07</t>
  </si>
  <si>
    <t>15,00 2024.09.07</t>
  </si>
  <si>
    <t>ТП-23 (а)</t>
  </si>
  <si>
    <t>№5, 09.09.2024</t>
  </si>
  <si>
    <t>16,45 2024.09.08</t>
  </si>
  <si>
    <t>16,59 2024.09.08</t>
  </si>
  <si>
    <t>ТП №1,2,3,18,60,80,90,91,101,ТП очистные</t>
  </si>
  <si>
    <t>Акт расследования №53 -9.24</t>
  </si>
  <si>
    <t>09,10 2024.09.09</t>
  </si>
  <si>
    <t>09,20 2024.09.09</t>
  </si>
  <si>
    <t>ОЖ- лист 52 09.09.2024</t>
  </si>
  <si>
    <t>п. Городищи ТП-2 РУ-10кВ яч."Т-1"</t>
  </si>
  <si>
    <t>10,15 2024.09.09</t>
  </si>
  <si>
    <t>11,10 2024.09.09</t>
  </si>
  <si>
    <t>ТП-2</t>
  </si>
  <si>
    <t>№38, 09.09.2024</t>
  </si>
  <si>
    <t>ТП273  ул.Горького, 32</t>
  </si>
  <si>
    <t>15,30 2024.09.09</t>
  </si>
  <si>
    <t>19,25 2024.09.09</t>
  </si>
  <si>
    <t>ТП273 ф."ул. Горького, 32</t>
  </si>
  <si>
    <t>09.09.2024, №243, стр.53 ЖЗ</t>
  </si>
  <si>
    <t>ТП-96, РУ-0,4кВ, ф. ул. Советская</t>
  </si>
  <si>
    <t>18,25 2024.09.09</t>
  </si>
  <si>
    <t>19,05 2024.09.09</t>
  </si>
  <si>
    <t>ВЛ ул. Советская, д.32</t>
  </si>
  <si>
    <t>Акт №126 от 09.09.24</t>
  </si>
  <si>
    <t>Фидер №1015 от РП №5</t>
  </si>
  <si>
    <t>01,44 2024.09.10</t>
  </si>
  <si>
    <t>02,15 2024.09.10</t>
  </si>
  <si>
    <t>ТП №111,57,8,58,152,50,51,86,10,11,12,75,117,88,41,73, 74,110</t>
  </si>
  <si>
    <t>кот.-1.</t>
  </si>
  <si>
    <t>Акт расследования №54 -9.24</t>
  </si>
  <si>
    <t>РП16, ул Верхняя Дуброва д. 40</t>
  </si>
  <si>
    <t>09,00 2024.09.10</t>
  </si>
  <si>
    <t>12,00 2024.09.10</t>
  </si>
  <si>
    <t>РП16 РУ-0,4кВ секц.Т-2</t>
  </si>
  <si>
    <t>ВЛ-6 кВ от ТП-103 до ТП-91</t>
  </si>
  <si>
    <t>11,00 2024.09.10</t>
  </si>
  <si>
    <t>16,00 2024.09.10</t>
  </si>
  <si>
    <t>ТП-91 (аб.)</t>
  </si>
  <si>
    <t>09,00 2024.09.11</t>
  </si>
  <si>
    <t>12,00 2024.09.11</t>
  </si>
  <si>
    <t>РП16 РУ-0,4кВ секц.Т-1</t>
  </si>
  <si>
    <t>ТП827, мкр Веризино ул. Новгородская, 32.</t>
  </si>
  <si>
    <t>09,30 2024.09.11</t>
  </si>
  <si>
    <t>10,30 2024.09.11</t>
  </si>
  <si>
    <t>ТП827</t>
  </si>
  <si>
    <t>ТП-192, РУ-6 кВ, РУ-0,4 кВ, ТМ-1, ТМ-2</t>
  </si>
  <si>
    <t>ТП-192</t>
  </si>
  <si>
    <t>00,09 2024.09.12</t>
  </si>
  <si>
    <t>21,10 2024.09.12</t>
  </si>
  <si>
    <t>12.09.2024г, Акт №52</t>
  </si>
  <si>
    <t>05,30 2024.09.12</t>
  </si>
  <si>
    <t>07,37 2024.09.12</t>
  </si>
  <si>
    <t>ТП 1,2,3,18,80,101, ТП очистные</t>
  </si>
  <si>
    <t>Акт №55 от 12.09.24</t>
  </si>
  <si>
    <t>3.4.12.4</t>
  </si>
  <si>
    <t>ф.1005 ПС "Базовая" ВЛ-10кВ КТП№38-КРУН№50</t>
  </si>
  <si>
    <t>10,05 2024.09.12</t>
  </si>
  <si>
    <t>11,25 2024.09.12</t>
  </si>
  <si>
    <t>ТП№40, КТП№8, КТП№29, КТП№9, КТП№17, КТП№11, КТП№19</t>
  </si>
  <si>
    <t>№39, 12.09.2024</t>
  </si>
  <si>
    <t>11,00 2024.09.12</t>
  </si>
  <si>
    <t>13,00 2024.09.12</t>
  </si>
  <si>
    <t>12.09.2024. лист.№28 ОПЖ</t>
  </si>
  <si>
    <t xml:space="preserve">ПС Районная ф.6609 РП31 ТП733,
ТП586 к ТП730 </t>
  </si>
  <si>
    <t>13,20 2024.09.12</t>
  </si>
  <si>
    <t>14,10 2024.09.12</t>
  </si>
  <si>
    <t>ТП733, ТП586, ТП587, ТП763, ТП730</t>
  </si>
  <si>
    <t>КНС-1, ж.д.-10, д.с.-1</t>
  </si>
  <si>
    <t>12.09.2024, №244, стр.57 ОЖ</t>
  </si>
  <si>
    <t>ТП-26, РУ-0,4 кВ, ТМ</t>
  </si>
  <si>
    <t>13,30 2024.09.12</t>
  </si>
  <si>
    <t>16,00 2024.09.12</t>
  </si>
  <si>
    <t>г.Юрьев-Польский, ф.1015, КВЛ-10 от ТП-20 до ТП-4</t>
  </si>
  <si>
    <t>15,37 2024.09.12</t>
  </si>
  <si>
    <t>16,27 2024.09.12</t>
  </si>
  <si>
    <t>КВЛ-10кВ ф.1015 от ТП-20 до ТП-4</t>
  </si>
  <si>
    <t>12.09.24, стр.134 ОЖ,акт №11/2024</t>
  </si>
  <si>
    <t>10,40 2024.09.13</t>
  </si>
  <si>
    <t>11,40 2024.09.13</t>
  </si>
  <si>
    <t>ТП 56 А ,51,53,52,45,7,16,8,64,12</t>
  </si>
  <si>
    <t>13.09.2024, акт №37</t>
  </si>
  <si>
    <t xml:space="preserve">КВЛ-10 кВ Ф-1001 ПС Берково </t>
  </si>
  <si>
    <t>15,00 2024.09.13</t>
  </si>
  <si>
    <t>15,09 2024.09.13</t>
  </si>
  <si>
    <t>08,41 2024.09.14</t>
  </si>
  <si>
    <t>21,14 2024.09.14</t>
  </si>
  <si>
    <t>14.09.2024г., ОЖ стр.№143</t>
  </si>
  <si>
    <t>ТП 20, ф. 8 - ул. Пушкина, 16А</t>
  </si>
  <si>
    <t>03,15 2024.09.16</t>
  </si>
  <si>
    <t>10,00 2024.09.16</t>
  </si>
  <si>
    <t>№134 ж.з. от 16.09</t>
  </si>
  <si>
    <t>ТП-26 (ул.Артиллерийская)</t>
  </si>
  <si>
    <t>09,00 2024.09.16</t>
  </si>
  <si>
    <t>ТП-20 (ул.Владимирская)</t>
  </si>
  <si>
    <t>10,30 2024.09.16</t>
  </si>
  <si>
    <t>11,30 2024.09.16</t>
  </si>
  <si>
    <t>ТП-4                    (ул.Пушкина)</t>
  </si>
  <si>
    <t>13,30 2024.09.16</t>
  </si>
  <si>
    <t>14,30 2024.09.16</t>
  </si>
  <si>
    <t>ТП-17               (пл.Советская)</t>
  </si>
  <si>
    <t>15,00 2024.09.16</t>
  </si>
  <si>
    <t>16,00 2024.09.16</t>
  </si>
  <si>
    <t xml:space="preserve"> ф.1015 ПС "Базовая" РП№250-КТП№21</t>
  </si>
  <si>
    <t>16,35 2024.09.16</t>
  </si>
  <si>
    <t>17,45 2024.09.16</t>
  </si>
  <si>
    <t>ТП-13, ТП-15, ТП-21, ТП-23, ТП-14, ТП-31, ТП-39</t>
  </si>
  <si>
    <t>№40, 16.09.2024</t>
  </si>
  <si>
    <t>ТП-19 (ул.Горького)</t>
  </si>
  <si>
    <t>09,00 2024.09.17</t>
  </si>
  <si>
    <t>10,00 2024.09.17</t>
  </si>
  <si>
    <t>ТП-19</t>
  </si>
  <si>
    <t>ПС Владимирская-750 ф.Ю-1 РП30 ТП618 ВЛ-10кВ ф."ТП685 - КТП Сады"</t>
  </si>
  <si>
    <t>15,00 2024.09.17</t>
  </si>
  <si>
    <t>ВЛ-10кВ ф."ТП685 - КТП Сады</t>
  </si>
  <si>
    <t>ТП661
ул.Всесвятская, 10</t>
  </si>
  <si>
    <t>09,30 2024.09.17</t>
  </si>
  <si>
    <t>14,00 2024.09.17</t>
  </si>
  <si>
    <t>ТП661</t>
  </si>
  <si>
    <t>ТП438
ул.С-Соколенка, 5-б</t>
  </si>
  <si>
    <t>14,30 2024.09.17</t>
  </si>
  <si>
    <t>ТП438 ф."С-Соколенка, 5-б</t>
  </si>
  <si>
    <t>ТП-49 (пер.Авангардский)</t>
  </si>
  <si>
    <t>10,30 2024.09.17</t>
  </si>
  <si>
    <t>11,30 2024.09.17</t>
  </si>
  <si>
    <t>ТП-49</t>
  </si>
  <si>
    <t>ТП-788 Ф-1010 ПС Пенкино с.Патакино</t>
  </si>
  <si>
    <t>12,30 2024.09.17</t>
  </si>
  <si>
    <t>16,00 2024.09.17</t>
  </si>
  <si>
    <t>13,20 2024.09.17</t>
  </si>
  <si>
    <t>13,46 2024.09.17</t>
  </si>
  <si>
    <t>ТП 530, КТП194, ТП 208, КТП473, КТП54, КТП206, ТП420, КТП158, КТП343, КТП186, КТП517</t>
  </si>
  <si>
    <t>17.09.2024, №246, стр.63 ОЖ</t>
  </si>
  <si>
    <t>ТП-7 (ул.Нагорная)</t>
  </si>
  <si>
    <t>13,30 2024.09.17</t>
  </si>
  <si>
    <t>ТП-7</t>
  </si>
  <si>
    <t>ТП-8 (ул.Ударная)</t>
  </si>
  <si>
    <t>ТП-8</t>
  </si>
  <si>
    <t>ТП-1 (ул. Павших борцов)</t>
  </si>
  <si>
    <t>06,00 2024.09.18</t>
  </si>
  <si>
    <t>17,00 2024.09.18</t>
  </si>
  <si>
    <t>ПС Районная ф.6310 РП9,
ПС Районная - РП9 ф.6310</t>
  </si>
  <si>
    <t>08,12 2024.09.18</t>
  </si>
  <si>
    <t>08,19 2024.09.18</t>
  </si>
  <si>
    <t>РП9, ТП464, ТП371, ТП466, ТП442, ТП346, ТП465, ТП262, ТП271, ТП799, ТП296, ТП434, ТП205, ТП234, ТП235, ТП261, ТП138, ТП361, ТП424, ТП483, ТП323</t>
  </si>
  <si>
    <t>18.09.2024, №247, стр.64 ОЖ</t>
  </si>
  <si>
    <t>ТП801, ул.Летне-Перевозинская, 7</t>
  </si>
  <si>
    <t>09,00 2024.09.18</t>
  </si>
  <si>
    <t>10,00 2024.09.18</t>
  </si>
  <si>
    <t>ТП801 ф."ВЛ-3 ул.Летне-Перевозинская (низ)</t>
  </si>
  <si>
    <t>г.Собинка ВЛ-10 кВ.      Ф-1022 уч-к от ТП-1 до КТП-18</t>
  </si>
  <si>
    <t>14,00 2024.09.18</t>
  </si>
  <si>
    <t>О.Ж. ЛИСТ-230</t>
  </si>
  <si>
    <t>ТП-52 (территоря водозабора)</t>
  </si>
  <si>
    <t>ТП-53 (территоря водозабора)</t>
  </si>
  <si>
    <t>ТП-53</t>
  </si>
  <si>
    <t>г.Собинка ВЛ-10 кВ.      Ф-1022 уч-к от ТП-18</t>
  </si>
  <si>
    <t>ТП-18,101</t>
  </si>
  <si>
    <t>О.Ж. стр-233-234</t>
  </si>
  <si>
    <t>ТП641 мкр.Юрьевец,  ул.Родниковая, 2-б</t>
  </si>
  <si>
    <t>ТП641 секц.Т-1</t>
  </si>
  <si>
    <t>ТП392,
Суздальский пр-т, 9-а</t>
  </si>
  <si>
    <t>12,00 2024.09.18</t>
  </si>
  <si>
    <t>ТП392 секц.Т-2</t>
  </si>
  <si>
    <t>ж.д.-5</t>
  </si>
  <si>
    <t>09,10 2024.09.18</t>
  </si>
  <si>
    <t>13,05 2024.09.18</t>
  </si>
  <si>
    <t>ОЖ- лист 53 18.09.2024</t>
  </si>
  <si>
    <t>ТП222 ф."ВЛ-1 ул.Василисина, 20, 22; ул.Завадского, 15</t>
  </si>
  <si>
    <t>КТП933 поселение Милино Суздальского р-на, МО Новоалександровское, села Сновицы</t>
  </si>
  <si>
    <t>13,00 2024.09.18</t>
  </si>
  <si>
    <t>КТП933</t>
  </si>
  <si>
    <t>ТП-54 (территоря водозабора)</t>
  </si>
  <si>
    <t>10,30 2024.09.18</t>
  </si>
  <si>
    <t>11,30 2024.09.18</t>
  </si>
  <si>
    <t>ТП-54</t>
  </si>
  <si>
    <t>10,55 2024.09.18</t>
  </si>
  <si>
    <t>13,55 2024.09.18</t>
  </si>
  <si>
    <t>ТП 3-1; ТП №4-1</t>
  </si>
  <si>
    <t>18.09.2024. лист.№29 ОПЖ</t>
  </si>
  <si>
    <t>ТП-33         (пер.Петропавловский)</t>
  </si>
  <si>
    <t>13,30 2024.09.18</t>
  </si>
  <si>
    <t>14,30 2024.09.18</t>
  </si>
  <si>
    <t>ТП-33</t>
  </si>
  <si>
    <t>ПС "Южная", ф.644, ТП-68</t>
  </si>
  <si>
    <t>13,40 2024.09.18</t>
  </si>
  <si>
    <t>14,15 2024.09.18</t>
  </si>
  <si>
    <t>ф.642, ТП-68,36,143,18,71, КЛ</t>
  </si>
  <si>
    <t>18.09.2024, № 95</t>
  </si>
  <si>
    <t>ТП174
ул. Жуковского, 14</t>
  </si>
  <si>
    <t>16,00 2024.09.18</t>
  </si>
  <si>
    <t>ТП174 ф."ВЛ ул. Жуковского, Воронина, Загородный проезд, Восточная</t>
  </si>
  <si>
    <t>ТП-31   (очистные сооружения)</t>
  </si>
  <si>
    <t>15,00 2024.09.18</t>
  </si>
  <si>
    <t>ТП-12                    (ул.Заводская)</t>
  </si>
  <si>
    <t>10,00 2024.09.19</t>
  </si>
  <si>
    <t>11,00 2024.09.19</t>
  </si>
  <si>
    <t>ТП-12</t>
  </si>
  <si>
    <t>ТП-28           (ул.Свободы)</t>
  </si>
  <si>
    <t>13,30 2024.09.19</t>
  </si>
  <si>
    <t>16,00 2024.09.19</t>
  </si>
  <si>
    <t>ТП-13                  (ул.Полевая)</t>
  </si>
  <si>
    <t>ТП-13</t>
  </si>
  <si>
    <t>ТП 72, ф. 2 - ул. Ульяновская, 9</t>
  </si>
  <si>
    <t>15,50 2024.09.19</t>
  </si>
  <si>
    <t>16,40 2024.09.19</t>
  </si>
  <si>
    <t>№137 ж.з. от 19.09</t>
  </si>
  <si>
    <t xml:space="preserve">РП 2  от Т.О. отключился ВВ 10 кВ ф. 212 в сторону ТП 15 </t>
  </si>
  <si>
    <t>08,25 2024.09.20</t>
  </si>
  <si>
    <t>09,00 2024.09.20</t>
  </si>
  <si>
    <t>20.09.2024, ОЖ стр. 23, акт 01/09</t>
  </si>
  <si>
    <t>РУ-3                   (пл.Советская)</t>
  </si>
  <si>
    <t>11,00 2024.09.20</t>
  </si>
  <si>
    <t>ТП РУ-3</t>
  </si>
  <si>
    <t>ТП-43       (ул.Шибанкова)</t>
  </si>
  <si>
    <t>ТП-43</t>
  </si>
  <si>
    <t>ТП618, мкр.Юрьевец, ул.Вольная, 2а</t>
  </si>
  <si>
    <t>09,30 2024.09.20</t>
  </si>
  <si>
    <t>13,30 2024.09.20</t>
  </si>
  <si>
    <t>ТП618</t>
  </si>
  <si>
    <t>ТП-823, РУ-10 кВ,                РУ-0,4 кВ, ТМ,                                БС "Мегафон"</t>
  </si>
  <si>
    <t>15,00 2024.09.20</t>
  </si>
  <si>
    <t>ТП-823</t>
  </si>
  <si>
    <t>ТП-56          (пер.Садовый)</t>
  </si>
  <si>
    <t>10,30 2024.09.20</t>
  </si>
  <si>
    <t>11,30 2024.09.20</t>
  </si>
  <si>
    <t>ТП-56</t>
  </si>
  <si>
    <t>15,30 2024.09.20</t>
  </si>
  <si>
    <t>ОЖ- лист 53 20.09.2024</t>
  </si>
  <si>
    <t>КВЛ-10 кВ Ф-25 от РП-1 ТП-48</t>
  </si>
  <si>
    <t>19,30 2024.09.21</t>
  </si>
  <si>
    <t>21,00 2024.09.21</t>
  </si>
  <si>
    <t>ТП-48</t>
  </si>
  <si>
    <t>21.09.2024 акт №53</t>
  </si>
  <si>
    <t>ТП-9   (ул.Артиллеяийская)</t>
  </si>
  <si>
    <t>09,00 2024.09.23</t>
  </si>
  <si>
    <t>11,00 2024.09.23</t>
  </si>
  <si>
    <t>ТП192
ул.Чайковского, 48-б.</t>
  </si>
  <si>
    <t>17,00 2024.09.23</t>
  </si>
  <si>
    <t>шк.-1, орг.-1</t>
  </si>
  <si>
    <t>ТП-5                       (ул.Свободы)</t>
  </si>
  <si>
    <t>10,00 2024.09.23</t>
  </si>
  <si>
    <t>09,10 2024.09.23</t>
  </si>
  <si>
    <t>09,20 2024.09.23</t>
  </si>
  <si>
    <t>ОЖ- лист 54 23.09.2024</t>
  </si>
  <si>
    <t>КТП815
мкр Заклязьменский, ЖК Усадьба за Клязьмой.</t>
  </si>
  <si>
    <t>09,30 2024.09.23</t>
  </si>
  <si>
    <t>15,00 2024.09.23</t>
  </si>
  <si>
    <t>КТП815 ф."ВЛ-1", ф."ВЛ-2", ф."ВЛ-3</t>
  </si>
  <si>
    <t>п.Артем ул.Октябрьская 3</t>
  </si>
  <si>
    <t>09,40 2024.09.23</t>
  </si>
  <si>
    <t>10,20 2024.09.23</t>
  </si>
  <si>
    <t>ВЛ ул.Октябрьская</t>
  </si>
  <si>
    <t>ТП-10         (ул.Школьная)</t>
  </si>
  <si>
    <t>10,30 2024.09.23</t>
  </si>
  <si>
    <t>11,30 2024.09.23</t>
  </si>
  <si>
    <t>ТП-10</t>
  </si>
  <si>
    <t>13,27 2024.09.23</t>
  </si>
  <si>
    <t>13,48 2024.09.23</t>
  </si>
  <si>
    <t>ТП-38            (пер.Садовый)</t>
  </si>
  <si>
    <t>13,30 2024.09.23</t>
  </si>
  <si>
    <t>ТП-38</t>
  </si>
  <si>
    <t>ВЛ-10кВ ф."ТП685 - КТП Сады"</t>
  </si>
  <si>
    <t>09,00 2024.09.24</t>
  </si>
  <si>
    <t>15,00 2024.09.24</t>
  </si>
  <si>
    <t>КТП682
мкр.Юрьевец  ул. Всесвятская 17.</t>
  </si>
  <si>
    <t>КТП682 РУ-0,4кВ</t>
  </si>
  <si>
    <t>17,00 2024.09.24</t>
  </si>
  <si>
    <t>ТП-35        (пер.Садовый)</t>
  </si>
  <si>
    <t>10,00 2024.09.24</t>
  </si>
  <si>
    <t>ТП-35</t>
  </si>
  <si>
    <t>ТП-52 РУ-0,4кВ,ТМ</t>
  </si>
  <si>
    <t>09,30 2024.09.24</t>
  </si>
  <si>
    <t>13,00 2024.09.24</t>
  </si>
  <si>
    <t>1 кот.</t>
  </si>
  <si>
    <t>ТП-11               (ул.Луговая)</t>
  </si>
  <si>
    <t>10,30 2024.09.24</t>
  </si>
  <si>
    <t>11,30 2024.09.24</t>
  </si>
  <si>
    <t>ТП-11</t>
  </si>
  <si>
    <t>ТП-30                               (ООО "Лиственница)</t>
  </si>
  <si>
    <t>12,30 2024.09.24</t>
  </si>
  <si>
    <t>16,00 2024.09.24</t>
  </si>
  <si>
    <t>ТП-23                 (ул.Луговая)</t>
  </si>
  <si>
    <t>13,30 2024.09.24</t>
  </si>
  <si>
    <t>14,30 2024.09.24</t>
  </si>
  <si>
    <t>ТП-24                 (ул.Луговая)</t>
  </si>
  <si>
    <t>ТП-24</t>
  </si>
  <si>
    <t>КЛ-6 кВ фидер №618 от ПС "Вязники" до РП-2</t>
  </si>
  <si>
    <t>15,45 2024.09.24</t>
  </si>
  <si>
    <t>17,10 2024.09.24</t>
  </si>
  <si>
    <t>ТП-82, 18, 27,79, 81,50,78,35,15,20,31,102, ТП-Орлов</t>
  </si>
  <si>
    <t>№9/2 от 24.09.2024, запись в оперативном журнале</t>
  </si>
  <si>
    <t>ТП 73, ф. 12 - ул. Молодежная, 3</t>
  </si>
  <si>
    <t>17,30 2024.09.24</t>
  </si>
  <si>
    <t>20,30 2024.09.24</t>
  </si>
  <si>
    <t>№ 140 ж.з. от 24.09</t>
  </si>
  <si>
    <t>ТП-6 РУ-0,4кВ Ф.8 "ул. Парковая 1-19,2-18, ул. Комсомольская, ул. Конституции, Роща,ул.Республиканская"</t>
  </si>
  <si>
    <t>09,00 2024.09.25</t>
  </si>
  <si>
    <t>13,10 2024.09.25</t>
  </si>
  <si>
    <t>ТП-6 ВЛ-0,4кВ ф.8</t>
  </si>
  <si>
    <t>ОЖ- лист 54 25.09.2024</t>
  </si>
  <si>
    <t xml:space="preserve"> РЭС г. Юрьев-Польский</t>
  </si>
  <si>
    <t>ТП-32                  (ул.Дорожная)</t>
  </si>
  <si>
    <t>10,00 2024.09.25</t>
  </si>
  <si>
    <t>16,00 2024.09.25</t>
  </si>
  <si>
    <t>ТП-192 РУ-0,4кВ</t>
  </si>
  <si>
    <t>ТП-663
мкр.Юрьевец,
ул. Всесвятская</t>
  </si>
  <si>
    <t>12,00 2024.09.25</t>
  </si>
  <si>
    <t>ТП-663 РУ-10кВ</t>
  </si>
  <si>
    <t>ТП-811
пос.Лесной, 9-а</t>
  </si>
  <si>
    <t>ТП-811 ф."ВЛ СИП дд. 2,3,4,5</t>
  </si>
  <si>
    <t>РП-7 ул. Красная, 21-б</t>
  </si>
  <si>
    <t>09,30 2024.09.25</t>
  </si>
  <si>
    <t>15,00 2024.09.25</t>
  </si>
  <si>
    <t>РП-7 ф."ВЛ-1" и ф."ВЛ-5</t>
  </si>
  <si>
    <t>ТП-57              (ул.Перфильева)</t>
  </si>
  <si>
    <t>10,30 2024.09.25</t>
  </si>
  <si>
    <t>11,30 2024.09.25</t>
  </si>
  <si>
    <t>ТП-57</t>
  </si>
  <si>
    <t>11,00 2024.09.25</t>
  </si>
  <si>
    <t>11,25 2024.09.25</t>
  </si>
  <si>
    <t>25.09.2024. лист.№31 ОПЖ</t>
  </si>
  <si>
    <t>ТП-6                (ул.Заводская)</t>
  </si>
  <si>
    <t>13,30 2024.09.25</t>
  </si>
  <si>
    <t>14,30 2024.09.25</t>
  </si>
  <si>
    <t>ТП-7 РУ-0,4кВ Ф.5 "РЩТП 7 ул+парк"</t>
  </si>
  <si>
    <t>14,50 2024.09.25</t>
  </si>
  <si>
    <t>15,15 2024.09.25</t>
  </si>
  <si>
    <t>ТП-7 ВЛ-0,4кВ ф.5</t>
  </si>
  <si>
    <t>ТП-15                    (ул.Заводская)</t>
  </si>
  <si>
    <t>ТП-641
мкр.Юрьевец,  ул.Родниковая д.2-б.</t>
  </si>
  <si>
    <t>09,00 2024.09.26</t>
  </si>
  <si>
    <t>10,00 2024.09.26</t>
  </si>
  <si>
    <t>ТП-641</t>
  </si>
  <si>
    <t>17,00 2024.09.26</t>
  </si>
  <si>
    <t>09,30 2024.09.26</t>
  </si>
  <si>
    <t>13,30 2024.09.26</t>
  </si>
  <si>
    <t>ОЖ- лист 55 25.09.2024</t>
  </si>
  <si>
    <t>ТП-16  (пер.Промышленный)</t>
  </si>
  <si>
    <t>11,00 2024.09.26</t>
  </si>
  <si>
    <t>ТП-27, 46 (территоря водозабора)</t>
  </si>
  <si>
    <t>16,00 2024.09.26</t>
  </si>
  <si>
    <t>ТП-310
ул.Сурикова, 19</t>
  </si>
  <si>
    <t>14,00 2024.09.26</t>
  </si>
  <si>
    <t>ТП-310 РУ-0,4кВ секц. Т-1</t>
  </si>
  <si>
    <t>15,15 2024.09.26</t>
  </si>
  <si>
    <t>15,55 2024.09.26</t>
  </si>
  <si>
    <t>ТП-10 РУ-0,4кВ Ф.1 "ул. Кирова 3,4,5; ул.Мира 3,5,7,9,11."</t>
  </si>
  <si>
    <t>17,15 2024.09.26</t>
  </si>
  <si>
    <t>17,40 2024.09.26</t>
  </si>
  <si>
    <t>ТП-10 ВЛ-0,4кВ ф.1</t>
  </si>
  <si>
    <t>ТП-42                (ул.Герцена)</t>
  </si>
  <si>
    <t>09,00 2024.09.27</t>
  </si>
  <si>
    <t>10,00 2024.09.27</t>
  </si>
  <si>
    <t>ТП-802, РУ-10 кВ,                РУ-0,4 кВ, ТМ,                                БС "Мегафон"</t>
  </si>
  <si>
    <t>09,30 2024.09.27</t>
  </si>
  <si>
    <t>15,00 2024.09.27</t>
  </si>
  <si>
    <t>ЦРП-1 ул. Большая Нижегородская, 81</t>
  </si>
  <si>
    <t>09,40 2024.09.27</t>
  </si>
  <si>
    <t>10,10 2024.09.27</t>
  </si>
  <si>
    <t>КЛ фид.Точмаш-2</t>
  </si>
  <si>
    <t>27.09.2024, №248, стр.75 ОЖ</t>
  </si>
  <si>
    <t>ТП-39      (ул.Революции)</t>
  </si>
  <si>
    <t>10,30 2024.09.27</t>
  </si>
  <si>
    <t>11,30 2024.09.27</t>
  </si>
  <si>
    <t>ТП-39</t>
  </si>
  <si>
    <t>ТП 8, ф. 9 - ул. Ключевая</t>
  </si>
  <si>
    <t>11,20 2024.09.27</t>
  </si>
  <si>
    <t>13,30 2024.09.27</t>
  </si>
  <si>
    <t>№ 142 ж.з. от 27.09</t>
  </si>
  <si>
    <t>ПС 35/10 Макарово, ВЛ-1004, КТП 580 (БС 706) п. Макарово</t>
  </si>
  <si>
    <t>12,00 2024.09.27</t>
  </si>
  <si>
    <t>14,30 2024.09.27</t>
  </si>
  <si>
    <t>№ 143 ж.з. от 27.09</t>
  </si>
  <si>
    <t>ТП-17 РУ-0,4кВ Ф.7 "Пищеблок, котельная"</t>
  </si>
  <si>
    <t>13,20 2024.09.27</t>
  </si>
  <si>
    <t>13,25 2024.09.27</t>
  </si>
  <si>
    <t>ТП-17 ВЛ-0,4кВ ф.7</t>
  </si>
  <si>
    <t>АКТ-12 ОЖ- лист 55 27.09.2024</t>
  </si>
  <si>
    <t>ТП 80, ф. 7 - ул. 4-я Линия Ленинского поселка</t>
  </si>
  <si>
    <t>15,10 2024.09.27</t>
  </si>
  <si>
    <t>№ 146 ж.з. от 27.09</t>
  </si>
  <si>
    <t>ТП-25                  (ул.Свободы)</t>
  </si>
  <si>
    <t>ТП-25</t>
  </si>
  <si>
    <t>КВЛ-10 кВ Ф-33 от РТП-708</t>
  </si>
  <si>
    <t>13,53 2024.09.27</t>
  </si>
  <si>
    <t>ТП-12;17;25;26;39;40;42</t>
  </si>
  <si>
    <t>27.09.2024г., акт №55</t>
  </si>
  <si>
    <t>ПС Октябрьская, ф. 1007.</t>
  </si>
  <si>
    <t>14,00 2024.09.27</t>
  </si>
  <si>
    <t>20,10 2024.09.27</t>
  </si>
  <si>
    <t>ТП:118а,6,10,9,8,14,13,12,15,11</t>
  </si>
  <si>
    <t>Акт №129 от 27.04.24</t>
  </si>
  <si>
    <t>КТП-204 (Першино), РУ-10кВ.</t>
  </si>
  <si>
    <t>21,20 2024.09.27</t>
  </si>
  <si>
    <t>Акт №128 от 27.09.24</t>
  </si>
  <si>
    <t>14,10 2024.09.27</t>
  </si>
  <si>
    <t>17,30 2024.09.27</t>
  </si>
  <si>
    <t>ОЖ- лист 55 27.09.2024</t>
  </si>
  <si>
    <t>ТП 29, ф. 9 - ул. Строительная</t>
  </si>
  <si>
    <t>№ 145 ж.з. от 27.09</t>
  </si>
  <si>
    <t xml:space="preserve">ВЛ-0.4 кВ Ф-6 от ТП-41 </t>
  </si>
  <si>
    <t>14,50 2024.09.27</t>
  </si>
  <si>
    <t>16,02 2024.09.27</t>
  </si>
  <si>
    <t>ВЛ-0.4 кВ Ф-6 от ТП-41</t>
  </si>
  <si>
    <t>27.09.2024г., акт №56</t>
  </si>
  <si>
    <t>15,50 2024.09.27</t>
  </si>
  <si>
    <t>АКТ-13 ОЖ- лист 55 27.09.2024</t>
  </si>
  <si>
    <t>ТП 44, ф. 2 - ул. пос. Труда, ООО Интел</t>
  </si>
  <si>
    <t>15,20 2024.09.27</t>
  </si>
  <si>
    <t>16,00 2024.09.27</t>
  </si>
  <si>
    <t>№ 147 ж.з. от 27.09</t>
  </si>
  <si>
    <t xml:space="preserve">г.Лакинск ВЛ-10 кВ.      Ф-103 </t>
  </si>
  <si>
    <t>16,50 2024.09.27</t>
  </si>
  <si>
    <t>РП-2, 2 СШ 10кВ</t>
  </si>
  <si>
    <t>№56 от 27. 09. 24</t>
  </si>
  <si>
    <t xml:space="preserve">г.Лакинск ВЛ-10 кВ.      Ф-110 </t>
  </si>
  <si>
    <t>РП-3, 2 СШ 10кВ</t>
  </si>
  <si>
    <t>16,55 2024.09.27</t>
  </si>
  <si>
    <t>№ 150 ж.з. от 27.09</t>
  </si>
  <si>
    <t>ТП-31, РУ-0,4кВ, ф. ул. Гагарина</t>
  </si>
  <si>
    <t>17,10 2024.09.27</t>
  </si>
  <si>
    <t>10,10 2024.09.28</t>
  </si>
  <si>
    <t>Акт №130 от 28.09.24</t>
  </si>
  <si>
    <t>ТП 18, ф. 5 - ул. Орджоникидзе</t>
  </si>
  <si>
    <t>17,25 2024.09.27</t>
  </si>
  <si>
    <t>№ 157 ж.з. от 27.09</t>
  </si>
  <si>
    <t>№ 151 ж.з. от 27.09</t>
  </si>
  <si>
    <t>ТП 1, ф. 21 ЦРП АО БЭЗ - ул. Центральная</t>
  </si>
  <si>
    <t>17,15 2024.09.27</t>
  </si>
  <si>
    <t>17,50 2024.09.27</t>
  </si>
  <si>
    <t>№ 156 ж.з. от 27.09</t>
  </si>
  <si>
    <t>ТП-2, РУ-0,4кВ, ф. ул. Ленинградская</t>
  </si>
  <si>
    <t>10,40 2024.09.28</t>
  </si>
  <si>
    <t>Акт №131 от 28.09.24</t>
  </si>
  <si>
    <t>ТП 1, ф. 19 ЦРП АО БЭЗ - ул. Вокзальная</t>
  </si>
  <si>
    <t>№ 152 ж.з. от 27.09</t>
  </si>
  <si>
    <t>ТП 32, ф. 8 - ул. Мира, Крылова</t>
  </si>
  <si>
    <t>17,20 2024.09.27</t>
  </si>
  <si>
    <t>18,05 2024.09.27</t>
  </si>
  <si>
    <t>ТП 32, ф. 8 - ул. Мира</t>
  </si>
  <si>
    <t>№ 153 ж.з. от 27.09</t>
  </si>
  <si>
    <t>18,25 2024.09.27</t>
  </si>
  <si>
    <t>№ 154 ж.з. от 27.09</t>
  </si>
  <si>
    <t>18,10 2024.09.27</t>
  </si>
  <si>
    <t>19,00 2024.09.27</t>
  </si>
  <si>
    <t>Акт №127 от 27.09.24</t>
  </si>
  <si>
    <t>ТП-23, РУ-0,4кВ, ф. Строителей</t>
  </si>
  <si>
    <t>18,15 2024.09.27</t>
  </si>
  <si>
    <t>11,30 2024.09.28</t>
  </si>
  <si>
    <t>Акт №132 от 28.09.24</t>
  </si>
  <si>
    <t xml:space="preserve">ПС Сунгирь ф.1010 РП11,
ПС Сугирь - РП11 ф.1010 к.А </t>
  </si>
  <si>
    <t>18,31 2024.09.27</t>
  </si>
  <si>
    <t>19,14 2024.09.27</t>
  </si>
  <si>
    <t>РП11, ТП358, ТП327, ТП367, ТП326, ТП318, ТП317, ТП359, ТП532, ТП345, ТП319, ТП329, ТП306, ТП152, ТП435, ТП386, ТП772, ТП298, ТП299</t>
  </si>
  <si>
    <t>27.09.2024, №250, стр. 76 ОЖ</t>
  </si>
  <si>
    <t>18,35 2024.09.27</t>
  </si>
  <si>
    <t>18,50 2024.09.27</t>
  </si>
  <si>
    <t>№ 155 ж.з. от 27.09</t>
  </si>
  <si>
    <t>ПС Сунгирь ф.1007 ТП229,
ТП390 - КТП798</t>
  </si>
  <si>
    <t>19,35 2024.09.27</t>
  </si>
  <si>
    <t>20,50 2024.09.27</t>
  </si>
  <si>
    <t>ТП229, ТП409, ТП718, ТП390, ТП347, ТП488, ТП489, ТП798, ТП АГНКС</t>
  </si>
  <si>
    <t>27.09.2024, №251, стр. 76 ОЖ</t>
  </si>
  <si>
    <t>ТП-104, РУ-0,4кВ, ф. Владимирский проезд</t>
  </si>
  <si>
    <t>20,00 2024.09.27</t>
  </si>
  <si>
    <t>12,30 2024.09.28</t>
  </si>
  <si>
    <t>ТП-23, РУ-0,4кВ, ф. Владимирский проезд</t>
  </si>
  <si>
    <t>Акт №133 от 28.09.24</t>
  </si>
  <si>
    <t>07,10 2024.09.28</t>
  </si>
  <si>
    <t>09,18 2024.09.28</t>
  </si>
  <si>
    <t>АКТ-14 ОЖ- лист 55 27.09.2024</t>
  </si>
  <si>
    <t>07,14 2024.09.28</t>
  </si>
  <si>
    <t>08,50 2024.09.28</t>
  </si>
  <si>
    <t>28.09.2024г., АКТ №57</t>
  </si>
  <si>
    <t>ПС Юрьевец ТП604 ТП606,
ТП606 РУ-10кВ</t>
  </si>
  <si>
    <t>08,00 2024.09.28</t>
  </si>
  <si>
    <t>12,50 2024.09.28</t>
  </si>
  <si>
    <t>вод.-1, кот.-1, м.у.-1</t>
  </si>
  <si>
    <t>28.09.2024, №252, стр. 77 ОЖ</t>
  </si>
  <si>
    <t>09,50 2024.09.28</t>
  </si>
  <si>
    <t>10,15 2024.09.28</t>
  </si>
  <si>
    <t>ОЖ- лист 55 28.09.2024</t>
  </si>
  <si>
    <t>13,22 2024.09.28</t>
  </si>
  <si>
    <t>13,40 2024.09.28</t>
  </si>
  <si>
    <t>ТП-17, РУ-0,4кВ, ф. 40 лет Октября</t>
  </si>
  <si>
    <t>14,20 2024.09.28</t>
  </si>
  <si>
    <t>14,00 2024.09.29</t>
  </si>
  <si>
    <t>Акт №134 от 29.09.24</t>
  </si>
  <si>
    <t>17,00 2024.09.28</t>
  </si>
  <si>
    <t>17,20 2024.09.28</t>
  </si>
  <si>
    <t>17,30 2024.09.28</t>
  </si>
  <si>
    <t>17,35 2024.09.28</t>
  </si>
  <si>
    <t>АКТ-15 ОЖ- лист 55 28.09.2024</t>
  </si>
  <si>
    <t>ТП 11, ф. 12 - ул. Колхозная, 34</t>
  </si>
  <si>
    <t>19,30 2024.09.28</t>
  </si>
  <si>
    <t>№ 160 ж.з. от 27.09</t>
  </si>
  <si>
    <t>ТП 55, ф. 7 - ул. Озерная, 31</t>
  </si>
  <si>
    <t>09,30 2024.09.29</t>
  </si>
  <si>
    <t>10,40 2024.09.29</t>
  </si>
  <si>
    <t>№ 162 ж.з. от 27.09</t>
  </si>
  <si>
    <t>09,10 2024.09.30</t>
  </si>
  <si>
    <t>11,03 2024.09.30</t>
  </si>
  <si>
    <t>ОЖ- лист 56 30.09.2024</t>
  </si>
  <si>
    <t>ф.1015 ПС "Базовая" КТП№7.1-КТП№8</t>
  </si>
  <si>
    <t>12,40 2024.09.30</t>
  </si>
  <si>
    <t>14,35 2024.09.30</t>
  </si>
  <si>
    <t>КТП-21 т2, ТП-31 т1, ТП-14, ТП-39 т1, ТП-30, КТП-6 т-2, КТП-5, КТП-26, КТП-7.1, КТП-7.2, КТП-8</t>
  </si>
  <si>
    <t>№41, 30.09.2024</t>
  </si>
  <si>
    <t xml:space="preserve"> ТП-13 Ф-12 РП-1</t>
  </si>
  <si>
    <t>13,00 2024.09.30</t>
  </si>
  <si>
    <t>16,00 2024.09.30</t>
  </si>
  <si>
    <t>ТП-13,47</t>
  </si>
  <si>
    <t>09,00 2024.10.01</t>
  </si>
  <si>
    <t>15,00 2024.10.01</t>
  </si>
  <si>
    <t xml:space="preserve">Ф-1001 ПС Второво </t>
  </si>
  <si>
    <t>17,00 2024.10.01</t>
  </si>
  <si>
    <t>ТП-231, РУ-0,4 кВ, ТМ-1, ТМ-2</t>
  </si>
  <si>
    <t>09,30 2024.10.01</t>
  </si>
  <si>
    <t>12,00 2024.10.01</t>
  </si>
  <si>
    <t>ТП-231</t>
  </si>
  <si>
    <t>г.Лакинск КВЛ-10 кВ.      Ф-1013 от РП-3</t>
  </si>
  <si>
    <t>10,30 2024.10.01</t>
  </si>
  <si>
    <t>17,45 2024.10.01</t>
  </si>
  <si>
    <t>ТП-28,62.34.33.32.4А.78,24,25</t>
  </si>
  <si>
    <t>вод.1</t>
  </si>
  <si>
    <t>№57 от 01. 10. 24</t>
  </si>
  <si>
    <t>ТП-108, РУ-0,4 кВ, РУ-6 кВ, ТМ-1, ТМ-2</t>
  </si>
  <si>
    <t>13,00 2024.10.01</t>
  </si>
  <si>
    <t>16,00 2024.10.01</t>
  </si>
  <si>
    <t>ТП-108</t>
  </si>
  <si>
    <t>кот.-1, д.с.-1</t>
  </si>
  <si>
    <t>13,20 2024.10.01</t>
  </si>
  <si>
    <t>14,00 2024.10.01</t>
  </si>
  <si>
    <t>ОЖ- лист 56 01.10.2024</t>
  </si>
  <si>
    <t>14,20 2024.10.01</t>
  </si>
  <si>
    <t>14,50 2024.10.01</t>
  </si>
  <si>
    <t>ПС 750-Владимирская ф.Ю-2 РП30 ТП626/ТП621</t>
  </si>
  <si>
    <t>16,10 2024.10.01</t>
  </si>
  <si>
    <t>17,10 2024.10.01</t>
  </si>
  <si>
    <t>ТП693, ТП639, ТП624, ТП621, ТП654, ТП688, ТП666, ТП657, ТП623, ТП665</t>
  </si>
  <si>
    <t>01.10.2024, № 253, стр.80 ОЖ</t>
  </si>
  <si>
    <t>16,13 2024.10.01</t>
  </si>
  <si>
    <t>16,45 2024.10.01</t>
  </si>
  <si>
    <t>ПС Рпень IVСШ-6кВ яч.10 ТП822,
ПС Рпень - ТП822 ф.10</t>
  </si>
  <si>
    <t>06,50 2024.10.02</t>
  </si>
  <si>
    <t>08,55 2024.10.02</t>
  </si>
  <si>
    <t>ТП822</t>
  </si>
  <si>
    <t>02.10.2024, №254, стр.81 ОЖ</t>
  </si>
  <si>
    <t>ТП-128, РУ-0,4кВ, ТМ</t>
  </si>
  <si>
    <t>09,30 2024.10.02</t>
  </si>
  <si>
    <t>12,00 2024.10.02</t>
  </si>
  <si>
    <t>ТП-128</t>
  </si>
  <si>
    <t>кот.-1, м.у.-1</t>
  </si>
  <si>
    <t>10,00 2024.10.02</t>
  </si>
  <si>
    <t>11,00 2024.10.02</t>
  </si>
  <si>
    <t>16,00 2024.10.02</t>
  </si>
  <si>
    <t>ТП-106, РУ-0,4кВ, ТМ</t>
  </si>
  <si>
    <t>13,00 2024.10.02</t>
  </si>
  <si>
    <t>кот.-1, м.у.-1, д.с.-1</t>
  </si>
  <si>
    <t>14,00 2024.10.02</t>
  </si>
  <si>
    <t>15,00 2024.10.02</t>
  </si>
  <si>
    <t>02.10.2024. лист.№32 ОПЖ</t>
  </si>
  <si>
    <t>15,45 2024.10.02</t>
  </si>
  <si>
    <t>ОЖ- лист 56 02.10.2024</t>
  </si>
  <si>
    <t>КЛ-10 кВ от ТП-56 до ТП-65</t>
  </si>
  <si>
    <t>22,30 2024.10.02</t>
  </si>
  <si>
    <t>01,30 2024.10.03</t>
  </si>
  <si>
    <t>ТП-56,65,66</t>
  </si>
  <si>
    <t>№ 10/1 от 03.10.2024</t>
  </si>
  <si>
    <t>КВЛ-10 кВ ЛЭП-1</t>
  </si>
  <si>
    <t>23,50 2024.10.02</t>
  </si>
  <si>
    <t>ТП-16 ВКХ, ТП-17 ВКХ, ТП Мегафон</t>
  </si>
  <si>
    <t>№ 10/2 от 03.10.2024</t>
  </si>
  <si>
    <t>08,43 2024.10.03</t>
  </si>
  <si>
    <t>14,00 2024.10.03</t>
  </si>
  <si>
    <t>ОЖ- лист 57 03.10.2024</t>
  </si>
  <si>
    <t>09,00 2024.10.03</t>
  </si>
  <si>
    <t>10,00 2024.10.03</t>
  </si>
  <si>
    <t>17,00 2024.10.03</t>
  </si>
  <si>
    <t>ТП-2          (ул.Шибанкова)</t>
  </si>
  <si>
    <t>г.Собинка ВЛ-10 кВ.      Ф-1022 участок от опоры №51 до ТП-очистные.</t>
  </si>
  <si>
    <t>ТП-3,ТП-очистные</t>
  </si>
  <si>
    <t>о.ж. стр. №265</t>
  </si>
  <si>
    <t>11,00 2024.10.03</t>
  </si>
  <si>
    <t xml:space="preserve">РП 1  от  1 ст. МТЗ, З.З. отключился ВВ 6 кВ ф. 94 в сторону ТП 2 </t>
  </si>
  <si>
    <t>10,15 2024.10.03</t>
  </si>
  <si>
    <t>11,35 2024.10.03</t>
  </si>
  <si>
    <t>ТП 2, ТП 23, ТП 22, ТП 14, ТП 13, ТП 20, ТП 143, ТП 40, ТП 27, ТП 49, ТП 38, ТП 50</t>
  </si>
  <si>
    <t>котельн.-2, ЦТП-1, школа-1; д.с.-2.</t>
  </si>
  <si>
    <t>03.10.2024, ОЖ стр. 44, акт 01/10</t>
  </si>
  <si>
    <t>ТП-40       (ул.Шибанкова)</t>
  </si>
  <si>
    <t>10,30 2024.10.03</t>
  </si>
  <si>
    <t>11,30 2024.10.03</t>
  </si>
  <si>
    <t>ТП-40</t>
  </si>
  <si>
    <t>ТП-45      (пер.Авангардский)</t>
  </si>
  <si>
    <t>13,30 2024.10.03</t>
  </si>
  <si>
    <t>14,30 2024.10.03</t>
  </si>
  <si>
    <t>09,23 2024.10.04</t>
  </si>
  <si>
    <t>№42, 03.10.2024</t>
  </si>
  <si>
    <t>ТП-21          (пл.Советская)</t>
  </si>
  <si>
    <t>15,00 2024.10.03</t>
  </si>
  <si>
    <t>16,00 2024.10.03</t>
  </si>
  <si>
    <t>ТП-21</t>
  </si>
  <si>
    <t>17,30 2024.10.03</t>
  </si>
  <si>
    <t>21,30 2024.10.03</t>
  </si>
  <si>
    <t>3.10.2024, акт №39</t>
  </si>
  <si>
    <t>03,25 2024.10.04</t>
  </si>
  <si>
    <t>03,35 2024.10.04</t>
  </si>
  <si>
    <t>04.10.2024г., АКТ №58</t>
  </si>
  <si>
    <t>08,51 2024.10.04</t>
  </si>
  <si>
    <t>11,30 2024.10.04</t>
  </si>
  <si>
    <t>ОЖ- лист 57 04.10.2024</t>
  </si>
  <si>
    <t>ТП-47                (ул.Вокзальная)</t>
  </si>
  <si>
    <t>09,00 2024.10.04</t>
  </si>
  <si>
    <t>10,00 2024.10.04</t>
  </si>
  <si>
    <t>ТП-47</t>
  </si>
  <si>
    <t>ТП-235, РУ-0,4 кВ, ТМ</t>
  </si>
  <si>
    <t>09,30 2024.10.04</t>
  </si>
  <si>
    <t>12,00 2024.10.04</t>
  </si>
  <si>
    <t>ТП-235</t>
  </si>
  <si>
    <t>ТП-18             (ул.Луговая)</t>
  </si>
  <si>
    <t>10,30 2024.10.04</t>
  </si>
  <si>
    <t>ТП-18</t>
  </si>
  <si>
    <t>ТП-116, РУ-0,4 кВ, РУ-6 кВ, ТМ</t>
  </si>
  <si>
    <t>13,00 2024.10.04</t>
  </si>
  <si>
    <t>16,00 2024.10.04</t>
  </si>
  <si>
    <t>ТП-116</t>
  </si>
  <si>
    <t>ТП-50              (ул.Вокзальная)</t>
  </si>
  <si>
    <t>13,30 2024.10.04</t>
  </si>
  <si>
    <t>14,30 2024.10.04</t>
  </si>
  <si>
    <t>ТП-50</t>
  </si>
  <si>
    <t>14,00 2024.10.04</t>
  </si>
  <si>
    <t>ТП- 25 ,РУ-0,4кВ ф. ул. Юбилинейная</t>
  </si>
  <si>
    <t>16,30 2024.10.04</t>
  </si>
  <si>
    <t>17,30 2024.10.04</t>
  </si>
  <si>
    <t>ТП- 25 ,РУ-0,4кВ ф. ул. Юбилейная,д.20</t>
  </si>
  <si>
    <t>Акт № 135 от 4.10.24</t>
  </si>
  <si>
    <t>18,25 2024.10.04</t>
  </si>
  <si>
    <t>21,30 2024.10.04</t>
  </si>
  <si>
    <t>№10/3 от 04.10.2024</t>
  </si>
  <si>
    <t>ТП-11 РУ-0,4кВ Ф.3 "Жилой дом Аряшева"</t>
  </si>
  <si>
    <t>09,20 2024.10.05</t>
  </si>
  <si>
    <t>11,05 2024.10.05</t>
  </si>
  <si>
    <t>ТП-11 ВЛ-0,4кВ ф.3</t>
  </si>
  <si>
    <t>ОЖ- лист 57 05.10.2024</t>
  </si>
  <si>
    <t>ТП 15, РУ-6 кВ, ф. 9</t>
  </si>
  <si>
    <t>18,28 2024.10.05</t>
  </si>
  <si>
    <t>23,30 2024.10.05</t>
  </si>
  <si>
    <t>ТП 2, 82 Т1, 74, 105, 78 Т1, 10 Т1, 9, Водолей, 20, Железнодорожная, 31 Т2</t>
  </si>
  <si>
    <t>стр. 20 о.ж. от 05.10</t>
  </si>
  <si>
    <t>ТП-110/10 кВ, РУ-10 кВ, шк.57</t>
  </si>
  <si>
    <t>05,55 2024.10.06</t>
  </si>
  <si>
    <t>09,30 2024.10.06</t>
  </si>
  <si>
    <t>РП-10 кВ, 1 с.ш. 10 кВ, 2 с.ш. 10 кВ</t>
  </si>
  <si>
    <t>Акт №7</t>
  </si>
  <si>
    <t>ПС "Южная", ф.642</t>
  </si>
  <si>
    <t>06,50 2024.10.06</t>
  </si>
  <si>
    <t>07,35 2024.10.06</t>
  </si>
  <si>
    <t>ф.642, ТП-114 ,89, 15а, 79</t>
  </si>
  <si>
    <t>06.10.2024, №96</t>
  </si>
  <si>
    <t>РП29, ул.Народная, 16</t>
  </si>
  <si>
    <t>16,40 2024.10.06</t>
  </si>
  <si>
    <t>17,55 2024.10.06</t>
  </si>
  <si>
    <t>РП29 ф."ул. Народная, 16 (вв-2)</t>
  </si>
  <si>
    <t>06.10.2024, №255, стр.69 ЖЗ</t>
  </si>
  <si>
    <t>КЛ-10 кВ фидера № 132 ПС Заводская</t>
  </si>
  <si>
    <t>22,30 2024.10.06</t>
  </si>
  <si>
    <t>16,00 2024.10.07</t>
  </si>
  <si>
    <t>ТП-65,66,103,106</t>
  </si>
  <si>
    <t>№10/4 от 03.10.2024</t>
  </si>
  <si>
    <t>ПС Тракторная ф.670 РП2,
КТП89 - ТП169.</t>
  </si>
  <si>
    <t>00,58 2024.10.07</t>
  </si>
  <si>
    <t>09,55 2024.10.07</t>
  </si>
  <si>
    <t>КТП89</t>
  </si>
  <si>
    <t>07.10.2024, №257, стр.87 ОЖ</t>
  </si>
  <si>
    <t>ПС Тракторная ф.670 РП2,
ТП190 - ТП801;
КТП89 - ТП169.</t>
  </si>
  <si>
    <t>02,50 2024.10.07</t>
  </si>
  <si>
    <t>РП2, ТП801, 190, 46, 564, 196, 576, 353, 595, 236, 23, 780, 127, 163, 89, 197, 380, 135, 30, 209, 48, 375, 295, 5, 133</t>
  </si>
  <si>
    <t>07.10.2024, №256, стр.87 ОЖ</t>
  </si>
  <si>
    <t>08,50 2024.10.07</t>
  </si>
  <si>
    <t>12,50 2024.10.07</t>
  </si>
  <si>
    <t>ОЖ- лист 57 07.10.2024</t>
  </si>
  <si>
    <t>ТП-22 (ул. Гражданская)</t>
  </si>
  <si>
    <t>09,00 2024.10.07</t>
  </si>
  <si>
    <t>10,00 2024.10.07</t>
  </si>
  <si>
    <t>КТП-663
мкр.Юрьевец 
ул. Всесвятская</t>
  </si>
  <si>
    <t>КТП-663 РУ-0,4кВ</t>
  </si>
  <si>
    <t>ТП-140, РУ-0,4 кВ, ТМ</t>
  </si>
  <si>
    <t>09,30 2024.10.07</t>
  </si>
  <si>
    <t>12,00 2024.10.07</t>
  </si>
  <si>
    <t>ТП-140</t>
  </si>
  <si>
    <t>ТП-14 (ул. Луговая)</t>
  </si>
  <si>
    <t>10,30 2024.10.07</t>
  </si>
  <si>
    <t>11,30 2024.10.07</t>
  </si>
  <si>
    <t>ТП508, ул.Горького, 101</t>
  </si>
  <si>
    <t>11,40 2024.10.07</t>
  </si>
  <si>
    <t>15,00 2024.10.07</t>
  </si>
  <si>
    <t>КЛ фид.ул.Горького, 101 (ДОУ №6 ввод-1)</t>
  </si>
  <si>
    <t>7.10.2024 № 258, ЖЗ, стр.70</t>
  </si>
  <si>
    <t>ТП-18, РУ-0,4 кВ, ТМ</t>
  </si>
  <si>
    <t>13,00 2024.10.07</t>
  </si>
  <si>
    <t>ТП-34 (ул.Чехова)</t>
  </si>
  <si>
    <t>13,30 2024.10.07</t>
  </si>
  <si>
    <t>ТП-51 (ХПП)</t>
  </si>
  <si>
    <t>ТП-51</t>
  </si>
  <si>
    <t>ТП-515 (ул.Чехова)</t>
  </si>
  <si>
    <t>ТП-515</t>
  </si>
  <si>
    <t>13,45 2024.10.07</t>
  </si>
  <si>
    <t>15,13 2024.10.07</t>
  </si>
  <si>
    <t>08,50 2024.10.08</t>
  </si>
  <si>
    <t>12,10 2024.10.08</t>
  </si>
  <si>
    <t>ОЖ- лист 57 08.10.2024</t>
  </si>
  <si>
    <t>ТП682, ул.Всесвятская, 17а</t>
  </si>
  <si>
    <t>09,00 2024.10.08</t>
  </si>
  <si>
    <t>12,00 2024.10.08</t>
  </si>
  <si>
    <t>ТП682</t>
  </si>
  <si>
    <t>ТП-157, РУ-0,4 кВ, ТМ</t>
  </si>
  <si>
    <t>09,30 2024.10.08</t>
  </si>
  <si>
    <t>ТП-157</t>
  </si>
  <si>
    <t>12,30 2024.10.08</t>
  </si>
  <si>
    <t>16,00 2024.10.08</t>
  </si>
  <si>
    <t>ТП-152, РУ-0,4 кВ, ТМ</t>
  </si>
  <si>
    <t>13,00 2024.10.08</t>
  </si>
  <si>
    <t>ТП378, ул.Героя России Кутузова, 45б</t>
  </si>
  <si>
    <t>14,00 2024.10.08</t>
  </si>
  <si>
    <t>15,00 2024.10.08</t>
  </si>
  <si>
    <t>РП-2, ф.15, от ТП-189 до ТП-73</t>
  </si>
  <si>
    <t>15,30 2024.10.08</t>
  </si>
  <si>
    <t>ф.15, ТП-180, 189, 126 (ТМ-2), 73 (ТМ-1), КЛ</t>
  </si>
  <si>
    <t>шк.-1, кот.-1, КНС-1</t>
  </si>
  <si>
    <t>08.10.2024, №97</t>
  </si>
  <si>
    <t>ТП 16 3 Ф.Славянский бар</t>
  </si>
  <si>
    <t>14,30 2024.10.08</t>
  </si>
  <si>
    <t>17,00 2024.10.08</t>
  </si>
  <si>
    <t>КЛ Ф. Славянский бар</t>
  </si>
  <si>
    <t>8.10.2024, акт №41</t>
  </si>
  <si>
    <t>ТП-3 РУ-0,4кВ Ф.8 "ул. 3-я Пятилетка(чётная), баня, котельная"</t>
  </si>
  <si>
    <t>15,55 2024.10.08</t>
  </si>
  <si>
    <t>16,25 2024.10.08</t>
  </si>
  <si>
    <t>18,00 2024.10.08</t>
  </si>
  <si>
    <t>Акт № 136 от 8.10.24</t>
  </si>
  <si>
    <t>ТП608,  мкр.Юрьевец, ул. Рос, 10-а</t>
  </si>
  <si>
    <t>08,30 2024.10.09</t>
  </si>
  <si>
    <t>16,00 2024.10.09</t>
  </si>
  <si>
    <t>ТП608 ф."ВЛ-4</t>
  </si>
  <si>
    <t>09,30 2024.10.09</t>
  </si>
  <si>
    <t>12,00 2024.10.09</t>
  </si>
  <si>
    <t>ВЛ 6 кВ ф."ТП430 - ТП25"</t>
  </si>
  <si>
    <t>13,00 2024.10.09</t>
  </si>
  <si>
    <t>ТП25, ТП124, ТП161, ТП291, ТП387, ТП396, ТП742, ТП441, ТП459, ТП782, ТП810</t>
  </si>
  <si>
    <t>ТП-10, РУ-0,4 кВ, ТМ</t>
  </si>
  <si>
    <t>13,45 2024.10.09</t>
  </si>
  <si>
    <t>14,15 2024.10.09</t>
  </si>
  <si>
    <t>ОЖ- лист 58 09.10.2024</t>
  </si>
  <si>
    <t>ТП327,
ул. Юбилейная, 40</t>
  </si>
  <si>
    <t>14,00 2024.10.09</t>
  </si>
  <si>
    <t>16,30 2024.10.09</t>
  </si>
  <si>
    <t>ТП327 РУ-0,4кВ</t>
  </si>
  <si>
    <t>14,55 2024.10.09</t>
  </si>
  <si>
    <t>15,15 2024.10.09</t>
  </si>
  <si>
    <t>РП7 ул. Красная, 21-б</t>
  </si>
  <si>
    <t>09,30 2024.10.10</t>
  </si>
  <si>
    <t>15,00 2024.10.10</t>
  </si>
  <si>
    <t>РП7 ф."ВЛ-1</t>
  </si>
  <si>
    <t>ТП-12, 25, 26, 39 Ф-33 от РТП-708</t>
  </si>
  <si>
    <t>13,00 2024.10.10</t>
  </si>
  <si>
    <t>ТП-12, 25, 26, 39 Ф-33 от РТП-708 ВЛ</t>
  </si>
  <si>
    <t>ТП-17, РУ-0,4 кВ, ТМ</t>
  </si>
  <si>
    <t>12,00 2024.10.10</t>
  </si>
  <si>
    <t>ПС "Химзаводская" ф.625 РП15 ТП431,
ТП415 - ТП 432</t>
  </si>
  <si>
    <t>11,58 2024.10.10</t>
  </si>
  <si>
    <t>12,15 2024.10.10</t>
  </si>
  <si>
    <t>ТП432</t>
  </si>
  <si>
    <t>10.10.2024, №259, стр.92 ОЖ</t>
  </si>
  <si>
    <t>ТП-33, РУ-0,4 кВ, ТМ</t>
  </si>
  <si>
    <t>16,00 2024.10.10</t>
  </si>
  <si>
    <t>ТП200 ул.Зеленая, 25</t>
  </si>
  <si>
    <t>13,20 2024.10.10</t>
  </si>
  <si>
    <t>13,55 2024.10.10</t>
  </si>
  <si>
    <t>ТП200 ф."ул.Зеленая, 25 (д/с-45) вв-1</t>
  </si>
  <si>
    <t>10.10.2024, №260, стр.72 ЖЗ</t>
  </si>
  <si>
    <t>14,55 2024.10.10</t>
  </si>
  <si>
    <t>ОЖ- лист 58 10.10.2024</t>
  </si>
  <si>
    <t>ф.1010 ПС "Базовая" КЛ-10кВ РП№250-КТП№2</t>
  </si>
  <si>
    <t>14,15 2024.10.10</t>
  </si>
  <si>
    <t>14,30 2024.10.10</t>
  </si>
  <si>
    <t>КТП-2</t>
  </si>
  <si>
    <t>№43, 10.10.2024</t>
  </si>
  <si>
    <t>16,45 2024.10.10</t>
  </si>
  <si>
    <t xml:space="preserve">котельная-1; скважина -1; школа -1; больница-1. </t>
  </si>
  <si>
    <t>10.10.2024, ОЖ стр. 61, акт 02/10</t>
  </si>
  <si>
    <t>ТП-83, РУ-0,4кВ</t>
  </si>
  <si>
    <t>06,00 2024.10.11</t>
  </si>
  <si>
    <t>06,40 2024.10.11</t>
  </si>
  <si>
    <t>Акт № 137 от 11.10.24</t>
  </si>
  <si>
    <t>09,00 2024.10.11</t>
  </si>
  <si>
    <t>11,38 2024.10.11</t>
  </si>
  <si>
    <t>ОЖ- лист 58 11.10.2024</t>
  </si>
  <si>
    <t>ТП-200, РУ-6кВ, РУ-0,4 кВ, ТМ-1, ТМ-2</t>
  </si>
  <si>
    <t>12,00 2024.10.11</t>
  </si>
  <si>
    <t>ТП-200, 141, ТП-225 (абонентская)</t>
  </si>
  <si>
    <t>ТП269 ул.Островского, 66</t>
  </si>
  <si>
    <t>13,00 2024.10.11</t>
  </si>
  <si>
    <t>ТП269 РУ-0,4кВ секц. Т-1</t>
  </si>
  <si>
    <t>09,35 2024.10.11</t>
  </si>
  <si>
    <t>10,05 2024.10.11</t>
  </si>
  <si>
    <t>ТП20 РУ-0,4кВ Ф.5 "ул. Южная; ул.Лесная"</t>
  </si>
  <si>
    <t>10,45 2024.10.11</t>
  </si>
  <si>
    <t>11,05 2024.10.11</t>
  </si>
  <si>
    <t>ТП-20 ВЛ-0,4кВ ф.5</t>
  </si>
  <si>
    <t>ТП-36 Ф-12 от РП-1</t>
  </si>
  <si>
    <t>15,00 2024.10.11</t>
  </si>
  <si>
    <t>14,40 2024.10.11</t>
  </si>
  <si>
    <t>ОЖ, стр. 174</t>
  </si>
  <si>
    <t>ТП-199, РУ-0,4 кВ, ТМ-1, ТМ-2</t>
  </si>
  <si>
    <t>16,00 2024.10.11</t>
  </si>
  <si>
    <t>15,45 2024.10.11</t>
  </si>
  <si>
    <t>16,30 2024.10.11</t>
  </si>
  <si>
    <t>ТП 55, ф. 7 - ул. Станиславского</t>
  </si>
  <si>
    <t>10,25 2024.10.12</t>
  </si>
  <si>
    <t>11,00 2024.10.12</t>
  </si>
  <si>
    <t>№ 170 ж.з. от 12.10</t>
  </si>
  <si>
    <t>ТП 47, ф. 4 - ул. Волочаевская</t>
  </si>
  <si>
    <t>13,00 2024.10.12</t>
  </si>
  <si>
    <t>13,30 2024.10.12</t>
  </si>
  <si>
    <t>№ 171 ж.з. от 12.10</t>
  </si>
  <si>
    <t>ПС Суздаль ВВ Ф 107</t>
  </si>
  <si>
    <t>15,10 2024.10.12</t>
  </si>
  <si>
    <t>16,40 2024.10.12</t>
  </si>
  <si>
    <t>ТП 56Б,51,64,52,53,8,45,7,57,16,12</t>
  </si>
  <si>
    <t>13.10.2024, акт № 42</t>
  </si>
  <si>
    <t>ТП-19 РУ-0,4кВ Ф.5 "ИП "Рустамов""</t>
  </si>
  <si>
    <t>17,00 2024.10.12</t>
  </si>
  <si>
    <t>17,15 2024.10.12</t>
  </si>
  <si>
    <t>ОЖ- лист 58 12.10.2024</t>
  </si>
  <si>
    <t>ВЛ-0.4 кВ Ф-6 от ТП-6</t>
  </si>
  <si>
    <t>09,00 2024.10.13</t>
  </si>
  <si>
    <t>16,00 2024.10.13</t>
  </si>
  <si>
    <t>ТП-6 Ф-6</t>
  </si>
  <si>
    <t>АЖ, стр 106</t>
  </si>
  <si>
    <t>КЛ-10 кВ Ф-1001 от ПС "КаМЗ"</t>
  </si>
  <si>
    <t>14,07 2024.10.13</t>
  </si>
  <si>
    <t>14,35 2024.10.13</t>
  </si>
  <si>
    <t>ТП-6, 20, 21, 38 Т-2, 41</t>
  </si>
  <si>
    <t>13.10.2024г., АКТ №59</t>
  </si>
  <si>
    <t>ТП113
ул.Офицерская, 4-а</t>
  </si>
  <si>
    <t>09,00 2024.10.14</t>
  </si>
  <si>
    <t>15,00 2024.10.14</t>
  </si>
  <si>
    <t>ТП113 ф."ВЛ-1</t>
  </si>
  <si>
    <t>ТП213,
пр-т Строителей, 10-г</t>
  </si>
  <si>
    <t>ТП213 РУ-0,4кВ</t>
  </si>
  <si>
    <t>ТП-224, РУ-0,4 кВ, ТМ-1, ТМ-2</t>
  </si>
  <si>
    <t>12,00 2024.10.14</t>
  </si>
  <si>
    <t>ТП-224</t>
  </si>
  <si>
    <t>ПС "Тракторная" ф.608 РП17 РП21,
ТП80 - ТП178 с.ф.609</t>
  </si>
  <si>
    <t>09,50 2024.10.14</t>
  </si>
  <si>
    <t>10,30 2024.10.14</t>
  </si>
  <si>
    <t>ТП218, ТП178, ТП398, ТП422, ТП166, ТП13</t>
  </si>
  <si>
    <t>14.10.2024, №261, стр.96 ОЖ</t>
  </si>
  <si>
    <t>ТП 38, ф. 1 - ул. Северная, 30</t>
  </si>
  <si>
    <t>11,15 2024.10.14</t>
  </si>
  <si>
    <t>11,40 2024.10.14</t>
  </si>
  <si>
    <t>№ 172 ж.з. от 14.10</t>
  </si>
  <si>
    <t>ТП-127, РУ-6 кВ, РУ-0,4 кВ, ТМ-1, ТМ-2</t>
  </si>
  <si>
    <t>13,00 2024.10.14</t>
  </si>
  <si>
    <t>16,00 2024.10.14</t>
  </si>
  <si>
    <t>ТП-127</t>
  </si>
  <si>
    <t>д.с.-2</t>
  </si>
  <si>
    <t>13,22 2024.10.14</t>
  </si>
  <si>
    <t>ОЖ- лист 59 14.10.2024</t>
  </si>
  <si>
    <t>14,46 2024.10.14</t>
  </si>
  <si>
    <t>17,45 2024.10.14</t>
  </si>
  <si>
    <t>№65 14.10.2024. лист.№38 ОПЖ</t>
  </si>
  <si>
    <t>ПС 220 кВ Стекловолокно от Т.О. отключился МВ 6 кВ ф. 638 в сторону РП 4 .</t>
  </si>
  <si>
    <t>02,45 2024.10.15</t>
  </si>
  <si>
    <t>03,30 2024.10.15</t>
  </si>
  <si>
    <t>ТП 131, ТП 130, ТП 126, ТП 127, ТП 134, ТП 123, ТП 122 Т-1, ТП 129, ТП 124, ТП 139 Т-2</t>
  </si>
  <si>
    <t xml:space="preserve"> д.сад - 1; школа -1; мед. учреждение-1. </t>
  </si>
  <si>
    <t>15.10.2024, ОЖ стр. 65, акт 03/10</t>
  </si>
  <si>
    <t>09,00 2024.10.15</t>
  </si>
  <si>
    <t>14,00 2024.10.15</t>
  </si>
  <si>
    <t>ТП213 ф."пр-т Строителей, 4, 4-а, 6-а, 10-б</t>
  </si>
  <si>
    <t>КТП682
ул.Всесвятская, 17-а</t>
  </si>
  <si>
    <t>15,00 2024.10.15</t>
  </si>
  <si>
    <t>ТП213 ф."пр-т Строителей, 6", "пр-т Строителей, 8", пр-т Стрителей, 8-а (ДОУ №61) - ввод-2</t>
  </si>
  <si>
    <t>ТП404,
ул. Егорова, 10</t>
  </si>
  <si>
    <t>11,00 2024.10.15</t>
  </si>
  <si>
    <t>ТП404 РУ-0,4кВ</t>
  </si>
  <si>
    <t>ТП-103, РУ-0,4 кВ, ТМ-1, ТМ-2</t>
  </si>
  <si>
    <t>09,30 2024.10.15</t>
  </si>
  <si>
    <t>12,00 2024.10.15</t>
  </si>
  <si>
    <t>ТП-103</t>
  </si>
  <si>
    <t>ТП 3 Ф. ул. Ленина чет</t>
  </si>
  <si>
    <t>10,30 2024.10.15</t>
  </si>
  <si>
    <t>15.10.2024, акт №43</t>
  </si>
  <si>
    <t>13,07 2024.10.15</t>
  </si>
  <si>
    <t>14,30 2024.10.15</t>
  </si>
  <si>
    <t>ОЖ- лист 59 15.10.2024</t>
  </si>
  <si>
    <t>КТП-Греции</t>
  </si>
  <si>
    <t>13,22 2024.10.15</t>
  </si>
  <si>
    <t>14,15 2024.10.15</t>
  </si>
  <si>
    <t>ТП-Греции</t>
  </si>
  <si>
    <t>ТП-15, РУ-6кВ ,РУ-0,4 кВ, ТМ</t>
  </si>
  <si>
    <t>13,30 2024.10.15</t>
  </si>
  <si>
    <t>16,00 2024.10.15</t>
  </si>
  <si>
    <t>ТП-87, РУ-0,4кВ, ф.ул. Самостроевская</t>
  </si>
  <si>
    <t>16,10 2024.10.15</t>
  </si>
  <si>
    <t>17,00 2024.10.15</t>
  </si>
  <si>
    <t>ВЛ ул. Самостроевская, 31</t>
  </si>
  <si>
    <t>Акт № 138 от 15.10.24</t>
  </si>
  <si>
    <t>ТП307
 ул.В.Дуброва, 15-б</t>
  </si>
  <si>
    <t>09,00 2024.10.16</t>
  </si>
  <si>
    <t>09,30 2024.10.16</t>
  </si>
  <si>
    <t>ТП307 РУ-0,4кВ</t>
  </si>
  <si>
    <t>ТП-206, РУ-0,4 кВ, ТМ-1, ТМ-2</t>
  </si>
  <si>
    <t>12,00 2024.10.16</t>
  </si>
  <si>
    <t>П.С. Ундол г.Лакинск ф.102 Собинка</t>
  </si>
  <si>
    <t>10,53 2024.10.16</t>
  </si>
  <si>
    <t>15,52 2024.10.16</t>
  </si>
  <si>
    <t>ТП.104, 9, 87, 45, 13, 84, 3, 101, 141</t>
  </si>
  <si>
    <t>акт № 58 от 16.10.24</t>
  </si>
  <si>
    <t>КЛ-6 кВ: ТП 70 - ТП 6</t>
  </si>
  <si>
    <t>13,04 2024.10.16</t>
  </si>
  <si>
    <t>14,33 2024.10.16</t>
  </si>
  <si>
    <t>ТП 56, 61, 6, 41, 57, 63, 66, 71</t>
  </si>
  <si>
    <t>стр. 25 о.ж. от 16.010, акт 13 от 16.10</t>
  </si>
  <si>
    <t>ТП-28,29</t>
  </si>
  <si>
    <t>13,15 2024.10.16</t>
  </si>
  <si>
    <t>14,53 2024.10.16</t>
  </si>
  <si>
    <t>ТП-28, 29</t>
  </si>
  <si>
    <t>ОЖ- лист 59 16.10.2024</t>
  </si>
  <si>
    <t>ТП-26 ,РУ-0,4 кВ, ТМ</t>
  </si>
  <si>
    <t>13,30 2024.10.16</t>
  </si>
  <si>
    <t>16,00 2024.10.16</t>
  </si>
  <si>
    <t>09,10 2024.10.17</t>
  </si>
  <si>
    <t>09,30 2024.10.17</t>
  </si>
  <si>
    <t>ОЖ- лист 59 17.10.2024</t>
  </si>
  <si>
    <t>ТП-107 РУ-6 кВ, РУ-0,4 кВ, ТМ</t>
  </si>
  <si>
    <t>12,00 2024.10.17</t>
  </si>
  <si>
    <t>ПС "Владимирская - 750" ф.Ю-1,
ТП618 - ТП637</t>
  </si>
  <si>
    <t>10,02 2024.10.17</t>
  </si>
  <si>
    <t>11,28 2024.10.17</t>
  </si>
  <si>
    <t>ТП616,ТП619, ТП620, ТП653, ТП694, ТП639, ТП624, ТП694, ТП618, ТП637, ТП682, ТП663 ТП685, КТП610, КТП СНТ"Искра", ТП661, ТП614, ТП617, ТП679, ТП649, ТП612, ТП638</t>
  </si>
  <si>
    <t>КНС-1, кот.-2, орг-2</t>
  </si>
  <si>
    <t>17.10.2024, №262, стр.101 ОЖ</t>
  </si>
  <si>
    <t>13,10 2024.10.17</t>
  </si>
  <si>
    <t>14,45 2024.10.17</t>
  </si>
  <si>
    <t>Кот-1</t>
  </si>
  <si>
    <t>ТП-76 РУ-6 кВ, РУ-0,4 кВ, ТМ</t>
  </si>
  <si>
    <t>13,30 2024.10.17</t>
  </si>
  <si>
    <t>16,00 2024.10.17</t>
  </si>
  <si>
    <t>ф.1015 ПС "Базовая" КЛ-10кВ РП№250-КТП№24</t>
  </si>
  <si>
    <t>15,30 2024.10.17</t>
  </si>
  <si>
    <t>№44, 17.10.2024</t>
  </si>
  <si>
    <t>РП-5 питающий ф.1006 от ПС "Собинка", РП-5 отходящий ф.1006 в ст.ТП-49</t>
  </si>
  <si>
    <t>16,32 2024.10.17</t>
  </si>
  <si>
    <t>16,52 2024.10.17</t>
  </si>
  <si>
    <t>ТП.13, 10, 110,48,49, 106,81,14,15,16,17,РП-4,103,149,153,116,112,76, ,109,107</t>
  </si>
  <si>
    <t>акт № 59 от 17.10.24</t>
  </si>
  <si>
    <t>ТП-9 РУ-0,4кВ Ф.4 "ул.1Мая (нечёт 5-31; чёт 12-38) ул.Революции д.38"</t>
  </si>
  <si>
    <t>18,05 2024.10.17</t>
  </si>
  <si>
    <t>18,17 2024.10.17</t>
  </si>
  <si>
    <t>ТП-9 ВЛИ-0,4кВ ф.4</t>
  </si>
  <si>
    <t>09,00 2024.10.18</t>
  </si>
  <si>
    <t>12,00 2024.10.18</t>
  </si>
  <si>
    <t>ТП411 ф."ул.Батурина</t>
  </si>
  <si>
    <t>ТП637, мкр.Юрьевец  Вольная д. 13-а</t>
  </si>
  <si>
    <t>ТП637</t>
  </si>
  <si>
    <t>ТП307, ул.Верхняя Дуброва 15-б</t>
  </si>
  <si>
    <t>09,30 2024.10.18</t>
  </si>
  <si>
    <t>ТП307 секц. Т-2</t>
  </si>
  <si>
    <t>ТП213, пр-кт Строителей 6</t>
  </si>
  <si>
    <t>14,00 2024.10.18</t>
  </si>
  <si>
    <t>ТП-8, РУ-0,4 кВ, ТМ</t>
  </si>
  <si>
    <t>13,00 2024.10.18</t>
  </si>
  <si>
    <t>15,00 2024.10.18</t>
  </si>
  <si>
    <t>13,20 2024.10.18</t>
  </si>
  <si>
    <t>14,05 2024.10.18</t>
  </si>
  <si>
    <t>организации-1; школа.-1</t>
  </si>
  <si>
    <t xml:space="preserve"> кот.-1; </t>
  </si>
  <si>
    <t>ОЖ- лист 60 18.10.2024</t>
  </si>
  <si>
    <t>КТП-24 КЛ-0,4кВ ф.4 "Полевой пр-д д.5"</t>
  </si>
  <si>
    <t>КТП-24 КЛ-0,4кВ ф.4 "Полевой пр-д д.5</t>
  </si>
  <si>
    <t>№45, 18.10.2024</t>
  </si>
  <si>
    <t>16,10 2024.10.18</t>
  </si>
  <si>
    <t>ТП-41, ф.5, ул. Свердлова д. 65</t>
  </si>
  <si>
    <t>09,30 2024.10.19</t>
  </si>
  <si>
    <t>10,10 2024.10.19</t>
  </si>
  <si>
    <t>ТП-41, ф.5, ВЛ</t>
  </si>
  <si>
    <t>19.10.2024, стр. 39, АЖ, №98</t>
  </si>
  <si>
    <t>10,00 2024.10.19</t>
  </si>
  <si>
    <t>10,55 2024.10.19</t>
  </si>
  <si>
    <t>ТП 63, ф. 14 - ул. Коллективная, 43</t>
  </si>
  <si>
    <t>14,40 2024.10.19</t>
  </si>
  <si>
    <t>15,40 2024.10.19</t>
  </si>
  <si>
    <t>№ 175 ж.з. от 19.10</t>
  </si>
  <si>
    <t>16,45 2024.10.19</t>
  </si>
  <si>
    <t>18,20 2024.10.19</t>
  </si>
  <si>
    <t>№ 66 19.10.2024. лист.№41 ОПЖ</t>
  </si>
  <si>
    <t>17,20 2024.10.19</t>
  </si>
  <si>
    <t>18,30 2024.10.19</t>
  </si>
  <si>
    <t>9 ТП : ТП 2, 82 Т1, 74, 105, 78 Т1, 10 Т1, Водолей, Железнодорожная, 31</t>
  </si>
  <si>
    <t>стр. 29 о.ж. от 09.10</t>
  </si>
  <si>
    <t>ТП-110/10 кВ, РУ-10 кВ, шк.26. КЛ 10 кВ от шк.26 ТП-110/10 кВ до ТП 17-2, РУ-10 кВ, к.8</t>
  </si>
  <si>
    <t>20,05 2024.10.19</t>
  </si>
  <si>
    <t>20,45 2024.10.19</t>
  </si>
  <si>
    <t>ТП 17-4, ТП 17-5, ТП 17-16 2 с.ш.10 кВ), ТП 17-2 2 с.ш. 10 кВ, РП-5 (1 с.ш. 10 кВ)</t>
  </si>
  <si>
    <t>№8</t>
  </si>
  <si>
    <t>20,13 2024.10.19</t>
  </si>
  <si>
    <t>21,40 2024.10.19</t>
  </si>
  <si>
    <t>№ 67 19.10.2024. лист.№41 ОПЖ</t>
  </si>
  <si>
    <t>21,15 2024.10.19</t>
  </si>
  <si>
    <t>22,10 2024.10.19</t>
  </si>
  <si>
    <t>№ 68 19.10.2024. лист.№41 ОПЖ</t>
  </si>
  <si>
    <t>ТП-149, ф.4, ул. Крупской д.33</t>
  </si>
  <si>
    <t>08,10 2024.10.20</t>
  </si>
  <si>
    <t>10,50 2024.10.20</t>
  </si>
  <si>
    <t>ТП-149, ф.4, ВЛ</t>
  </si>
  <si>
    <t>20.10.2024, стр. 39, АЖ, №99</t>
  </si>
  <si>
    <t>ТП 1 Ввяч.5 Ф.112</t>
  </si>
  <si>
    <t>09,45 2024.10.20</t>
  </si>
  <si>
    <t>10,45 2024.10.20</t>
  </si>
  <si>
    <t>ТП 1Б,41А,54,13,9,28,5,60,40,20</t>
  </si>
  <si>
    <t>20.10.2024, акт № 44</t>
  </si>
  <si>
    <t>20,00 2024.10.20</t>
  </si>
  <si>
    <t>ТП 22, ф. 9 - ул. Спортивная, 11</t>
  </si>
  <si>
    <t>13,45 2024.10.20</t>
  </si>
  <si>
    <t>14,05 2024.10.20</t>
  </si>
  <si>
    <t>№ 176 ж.з. от 20.10</t>
  </si>
  <si>
    <t>ТП-20, РУ-0,4кВ, ф.ул. Линейная</t>
  </si>
  <si>
    <t>15,00 2024.10.20</t>
  </si>
  <si>
    <t>21,30 2024.10.20</t>
  </si>
  <si>
    <t>ВЛ ул. Линейная, 6</t>
  </si>
  <si>
    <t>Акт № 139 от 20.10.24</t>
  </si>
  <si>
    <t>ЦРП-1, ф.5, от ЦРП-1 до ТП-12</t>
  </si>
  <si>
    <t>16,35 2024.10.20</t>
  </si>
  <si>
    <t>18,00 2024.10.20</t>
  </si>
  <si>
    <t>ф.612, ТП-12, 2, 6, 24 (ТМ-1), 72, 33, 77, 34, 177, 41, 65, 168, 3, 35, 203, 178, 221, 76, 220, 184, 47, 237, 115, 20 ТП-151, 179, 194 (КЭСР), ТП-202 (абонентская)</t>
  </si>
  <si>
    <t>шк.-2,  кот.-7, м.у.-3</t>
  </si>
  <si>
    <t>20.10.2024, №100</t>
  </si>
  <si>
    <t xml:space="preserve">ТП172, ул. Каманина, 24 </t>
  </si>
  <si>
    <t>19,05 2024.10.20</t>
  </si>
  <si>
    <t>20,40 2024.10.20</t>
  </si>
  <si>
    <t>ТП172 ф."ВЛ Каманина - П.Осипенко</t>
  </si>
  <si>
    <t>20.10.2024, №263, стр. 78 ЖЗ</t>
  </si>
  <si>
    <t>РП 2 от Т.О. отключился ВВ 10 кВ ф. 206 в сторону ТП 53 .</t>
  </si>
  <si>
    <t>22,35 2024.10.20</t>
  </si>
  <si>
    <t>23,00 2024.10.20</t>
  </si>
  <si>
    <t>ТП 53, ТП 59 Т-1</t>
  </si>
  <si>
    <t xml:space="preserve">школа -1. </t>
  </si>
  <si>
    <t>20.10.2024, ОЖ стр. 76, акт 04/10</t>
  </si>
  <si>
    <t>02,00 2024.10.21</t>
  </si>
  <si>
    <t>02,15 2024.10.21</t>
  </si>
  <si>
    <t>21.10.2024г., акт № 60</t>
  </si>
  <si>
    <t>09,30 2024.10.21</t>
  </si>
  <si>
    <t>09,47 2024.10.21</t>
  </si>
  <si>
    <t>ОЖ- лист 60 21.10.2024</t>
  </si>
  <si>
    <t>ТП-31, РУ-0,4кВ, ЯЧ.8</t>
  </si>
  <si>
    <t>10,00 2024.10.21</t>
  </si>
  <si>
    <t>10,45 2024.10.21</t>
  </si>
  <si>
    <t>ТП-31, РУ-0,4кВ, ЯЧ.8 Ул. Б.Проезд д. 1-7</t>
  </si>
  <si>
    <t>Акт № 140 от 21.10.24</t>
  </si>
  <si>
    <t>ПС "Тракторная" ф.669 РП5 ТП328,
РП5 - ТП328,
ТП139 - ТП146</t>
  </si>
  <si>
    <t>10,20 2024.10.21</t>
  </si>
  <si>
    <t>11,45 2024.10.21</t>
  </si>
  <si>
    <t>ТП328, ТП139, ТП146, ТП277, ТП593, ТП11, ТП106, ТП50</t>
  </si>
  <si>
    <t>21.10.2024, №264,265 стр.104 ОЖ</t>
  </si>
  <si>
    <t>13,20 2024.10.21</t>
  </si>
  <si>
    <t>14,15 2024.10.21</t>
  </si>
  <si>
    <t>16,10 2024.10.21</t>
  </si>
  <si>
    <t>16,30 2024.10.21</t>
  </si>
  <si>
    <t>ТП-21 РУ-0,4кВ Ф.18 "ул. Горького д.35"</t>
  </si>
  <si>
    <t>09,00 2024.10.22</t>
  </si>
  <si>
    <t>11,30 2024.10.22</t>
  </si>
  <si>
    <t>ТП-21 ВЛИ-0,4кВ ф.18</t>
  </si>
  <si>
    <t>ОЖ- лист 60 22.10.2024</t>
  </si>
  <si>
    <t>ТП51, ул.Сущевская, 7-б</t>
  </si>
  <si>
    <t>13,00 2024.10.22</t>
  </si>
  <si>
    <t>ТП51 ф."ВЛ-2</t>
  </si>
  <si>
    <t>ТП-111 РУ-6 кВ, РУ-0,4 кВ, ТМ-1, ТМ-2</t>
  </si>
  <si>
    <t>09,30 2024.10.22</t>
  </si>
  <si>
    <t>12,00 2024.10.22</t>
  </si>
  <si>
    <t>ТП-111</t>
  </si>
  <si>
    <t>ТП-6 Ф-11 РП-1</t>
  </si>
  <si>
    <t>10,00 2024.10.22</t>
  </si>
  <si>
    <t>ТП-207 РУ-6 кВ, РУ-0,4 кВ, ТМ-1, ТМ-2</t>
  </si>
  <si>
    <t>16,00 2024.10.22</t>
  </si>
  <si>
    <t>ТП-207</t>
  </si>
  <si>
    <t>13,30 2024.10.22</t>
  </si>
  <si>
    <t>14,20 2024.10.22</t>
  </si>
  <si>
    <t>ТП298, ул. Егорова, 9</t>
  </si>
  <si>
    <t>14,00 2024.10.22</t>
  </si>
  <si>
    <t>15,00 2024.10.22</t>
  </si>
  <si>
    <t>ТП298 РУ-0,4кВ</t>
  </si>
  <si>
    <t>ТП801
ул.Летне-Перевозинская, 7</t>
  </si>
  <si>
    <t>04,46 2024.10.23</t>
  </si>
  <si>
    <t>10,00 2024.10.23</t>
  </si>
  <si>
    <t>ТП801 ВЛ-0,4кВ ф."ВЛ-3 ул.Летне-Перевозинская (низ)</t>
  </si>
  <si>
    <t>ТП307
ул.В.Дуброва, 15-б</t>
  </si>
  <si>
    <t>09,00 2024.10.23</t>
  </si>
  <si>
    <t>13,00 2024.10.23</t>
  </si>
  <si>
    <t>ТП307 РУ-0,4кВ секц. Т-1</t>
  </si>
  <si>
    <t>РП32
ул.Гражданская, 5</t>
  </si>
  <si>
    <t>14,00 2024.10.23</t>
  </si>
  <si>
    <t>РП32 ВЛ-0,4кВ ф."ВЛ-1</t>
  </si>
  <si>
    <t>09,21 2024.10.23</t>
  </si>
  <si>
    <t>10,56 2024.10.23</t>
  </si>
  <si>
    <t>ОЖ- лист 61 23.10.2024</t>
  </si>
  <si>
    <t>ТП-12, РУ-0,4 кВ, ТМ</t>
  </si>
  <si>
    <t>09,30 2024.10.23</t>
  </si>
  <si>
    <t>12,00 2024.10.23</t>
  </si>
  <si>
    <t>23.10.2024. лист.№43 ОПЖ</t>
  </si>
  <si>
    <t>11,05 2024.10.23</t>
  </si>
  <si>
    <t>11,50 2024.10.23</t>
  </si>
  <si>
    <t>АКТ-16 ОЖ- лист 61 23.10.2024</t>
  </si>
  <si>
    <t xml:space="preserve">ВЛ-10 кВ Ф-1002 ПС Брызгалово </t>
  </si>
  <si>
    <t>11,10 2024.10.23</t>
  </si>
  <si>
    <t>12,55 2024.10.23</t>
  </si>
  <si>
    <t>ТП-715, 714, 717, 713, 718,730 ВЛ</t>
  </si>
  <si>
    <t>ОЖ, стр. 188</t>
  </si>
  <si>
    <t>ЦРП ВВ яч.13</t>
  </si>
  <si>
    <t>13,15 2024.10.23</t>
  </si>
  <si>
    <t>15,25 2024.10.23</t>
  </si>
  <si>
    <t>ТП 24 Б,25 Б 26,27 Б</t>
  </si>
  <si>
    <t>КНС-1,водозабор-1</t>
  </si>
  <si>
    <t>23.10.2024, акт № 46</t>
  </si>
  <si>
    <t>13,30 2024.10.23</t>
  </si>
  <si>
    <t>14,20 2024.10.23</t>
  </si>
  <si>
    <t>14,35 2024.10.23</t>
  </si>
  <si>
    <t>16,00 2024.10.23</t>
  </si>
  <si>
    <t>ТП-28,26,29,38,44,19,37</t>
  </si>
  <si>
    <t>№69 23.10.2024. лист.№43 ОПЖ</t>
  </si>
  <si>
    <t>ВЛ-0,4 от ТП-12, ф.1, оп.21, ул.Новая д.46</t>
  </si>
  <si>
    <t>04,50 2024.10.24</t>
  </si>
  <si>
    <t>09,30 2024.10.24</t>
  </si>
  <si>
    <t>ВЛ-0,4 кВ ф.№1 от ТП-12</t>
  </si>
  <si>
    <t>ЖУАЗ, стр.28, 24.10.24</t>
  </si>
  <si>
    <t>ТП 32, ф. 3 - ул. Ленинградская, 43</t>
  </si>
  <si>
    <t>07,50 2024.10.24</t>
  </si>
  <si>
    <t>11,00 2024.10.24</t>
  </si>
  <si>
    <t>№ 179 ж.з. от 20.10</t>
  </si>
  <si>
    <t>09,25 2024.10.24</t>
  </si>
  <si>
    <t>10,05 2024.10.24</t>
  </si>
  <si>
    <t>ОЖ- лист 61 24.10.2024</t>
  </si>
  <si>
    <t>г.Лакинск ТП-64 Ф.1,     Ф-2</t>
  </si>
  <si>
    <t>13,00 2024.10.24</t>
  </si>
  <si>
    <t>ТП-64 Ф.1, Ф-2</t>
  </si>
  <si>
    <t>ТП-138 РУ-6 кВ, РУ-0,4 кВ, ТМ-1, ТМ-2</t>
  </si>
  <si>
    <t>12,00 2024.10.24</t>
  </si>
  <si>
    <t>ТП-138</t>
  </si>
  <si>
    <t>ВЛ-0,4 Ф-6 от ТП-36 Ф-12 от РП-1</t>
  </si>
  <si>
    <t>10,00 2024.10.24</t>
  </si>
  <si>
    <t>15,00 2024.10.24</t>
  </si>
  <si>
    <t>ТП-36 ВЛ</t>
  </si>
  <si>
    <t>10,25 2024.10.24</t>
  </si>
  <si>
    <t>10,45 2024.10.24</t>
  </si>
  <si>
    <t>ТП-109, РУ-6 кВ, РУ- 0,4 кВ, ТМ</t>
  </si>
  <si>
    <t>13,30 2024.10.24</t>
  </si>
  <si>
    <t>16,00 2024.10.24</t>
  </si>
  <si>
    <t>ТП-109</t>
  </si>
  <si>
    <t>14,05 2024.10.24</t>
  </si>
  <si>
    <t>14,45 2024.10.24</t>
  </si>
  <si>
    <t>ТП-800,799,798,797,801,795,794,787,46 ВЛ</t>
  </si>
  <si>
    <t>24.10.2024г., АКТ № 61</t>
  </si>
  <si>
    <t>ПС «Химзаводская» ф.644 РП10,
РП10 - ТП438</t>
  </si>
  <si>
    <t>16,25 2024.10.24</t>
  </si>
  <si>
    <t>17,54 2024.10.24</t>
  </si>
  <si>
    <t>РП10, ТП174, ТП263, ТП85, ТП247, ТП775, ТП20, ТП438, ТП 432, ТП 356, ТП 348, ТП142, ТП56, ТП771, ТП ф-ка "Победа"</t>
  </si>
  <si>
    <t>24.10.2024, №266, стр. 108 ОЖ</t>
  </si>
  <si>
    <t>19,15 2024.10.24</t>
  </si>
  <si>
    <t>19,25 2024.10.24</t>
  </si>
  <si>
    <t>24.10.2024, о.ж. стр. 83, акт 05/10</t>
  </si>
  <si>
    <t>09,00 2024.10.25</t>
  </si>
  <si>
    <t>13,00 2024.10.25</t>
  </si>
  <si>
    <t>ТП307 РУ-0,4кВ секц.Т-2</t>
  </si>
  <si>
    <t>ТП-187 РУ-0,4 кВ, ТМ-1, ТМ-2</t>
  </si>
  <si>
    <t>09,30 2024.10.25</t>
  </si>
  <si>
    <t>12,00 2024.10.25</t>
  </si>
  <si>
    <t>ТП-187</t>
  </si>
  <si>
    <t>ПС "Районная" ф.6106 РП4 ТП820,
РП4 - ТП820</t>
  </si>
  <si>
    <t>10,53 2024.10.25</t>
  </si>
  <si>
    <t>11,21 2024.10.25</t>
  </si>
  <si>
    <t>ТП820, ТП821, ТП569, ТП800, ТП545</t>
  </si>
  <si>
    <t>ж.д.-7, орг.-1</t>
  </si>
  <si>
    <t>25.10.2024, №267, стр.109 ОЖ</t>
  </si>
  <si>
    <t>11,00 2024.10.25</t>
  </si>
  <si>
    <t>13,10 2024.10.25</t>
  </si>
  <si>
    <t>Акт №141 от 25.10.24</t>
  </si>
  <si>
    <t>ТП-30, РУ-0,4 кВ, ТМ-1, ТМ-2</t>
  </si>
  <si>
    <t>15,00 2024.10.25</t>
  </si>
  <si>
    <t>д.с.-1, кот.-1</t>
  </si>
  <si>
    <t xml:space="preserve">ПС "ВЭМЗ" ф.740 РП6 ТП79,
ТП187 - ТП200
</t>
  </si>
  <si>
    <t>14,35 2024.10.25</t>
  </si>
  <si>
    <t>14,50 2024.10.25</t>
  </si>
  <si>
    <t>ТП191, ТП200</t>
  </si>
  <si>
    <t>25.10.2024, №268, стр.110 ОЖ</t>
  </si>
  <si>
    <t>08,55 2024.10.26</t>
  </si>
  <si>
    <t>09,23 2024.10.26</t>
  </si>
  <si>
    <t>ОЖ- лист 61 26.10.2024</t>
  </si>
  <si>
    <t>09,15 2024.10.27</t>
  </si>
  <si>
    <t>10,05 2024.10.27</t>
  </si>
  <si>
    <t>ТП 67а,17,30,21а,22а,24а,25а,27,2639а,36а,6,58,31,63,70,65,47</t>
  </si>
  <si>
    <t>Водозабор-1,котельная-1,д.с-2,КНС-2</t>
  </si>
  <si>
    <t>27.10.2024, акт №47</t>
  </si>
  <si>
    <t xml:space="preserve">г.Собинка ТП-47 </t>
  </si>
  <si>
    <t>11,00 2024.10.27</t>
  </si>
  <si>
    <t>15,00 2024.10.27</t>
  </si>
  <si>
    <t>Акт №60 от 27.10.24</t>
  </si>
  <si>
    <t>ТП374
г.Владимир, ул.Толмачевская</t>
  </si>
  <si>
    <t>09,00 2024.10.28</t>
  </si>
  <si>
    <t>14,00 2024.10.28</t>
  </si>
  <si>
    <t>ТП374 ф."ВЛ-2</t>
  </si>
  <si>
    <t>10,10 2024.10.28</t>
  </si>
  <si>
    <t>11,50 2024.10.28</t>
  </si>
  <si>
    <t>ОЖ- лист 62 28.10.2024</t>
  </si>
  <si>
    <t>ПС "Юрьевец" ф.100, ф.110 ТП604 ТП664,
ТП608 - ТП664 ф.100;
ТП608 - ТП664 ф.110</t>
  </si>
  <si>
    <t>13,10 2024.10.28</t>
  </si>
  <si>
    <t>14,15 2024.10.28</t>
  </si>
  <si>
    <t>ТП664, ТП608, ТП611, ТП638, ТП650</t>
  </si>
  <si>
    <t>28.10.2024, №270, №271, стр.112 ОЖ</t>
  </si>
  <si>
    <t>13,40 2024.10.28</t>
  </si>
  <si>
    <t>14,27 2024.10.28</t>
  </si>
  <si>
    <t>ТП-168, РУ-6 кВ, РУ-0,4 кВ, ТМ-1, ТМ-2</t>
  </si>
  <si>
    <t>16,00 2024.10.28</t>
  </si>
  <si>
    <t>ТП-168</t>
  </si>
  <si>
    <t>КТП-24 КЛ-0,4кВ ф.14 "ПТУ"</t>
  </si>
  <si>
    <t>14,30 2024.10.28</t>
  </si>
  <si>
    <t>17,00 2024.10.28</t>
  </si>
  <si>
    <t>№46, 28.10.2024</t>
  </si>
  <si>
    <t>ПС Тракторная ф.670 РП2 ТП23,
КТП89 - ТП163</t>
  </si>
  <si>
    <t>23,18 2024.10.28</t>
  </si>
  <si>
    <t>02,20 2024.10.29</t>
  </si>
  <si>
    <t>28.10.2024 № 272, стр. 113 ОЖ</t>
  </si>
  <si>
    <t>00,16 2024.10.29</t>
  </si>
  <si>
    <t>ТП23, ТП780, ТП127, ТП163, КТП89, ТП197, ТП380</t>
  </si>
  <si>
    <t>09,00 2024.10.29</t>
  </si>
  <si>
    <t>12,00 2024.10.29</t>
  </si>
  <si>
    <t>ОЖ- лист 62 29.10.2024</t>
  </si>
  <si>
    <t>ТП-31 РУ-0,4кВ 2СШ</t>
  </si>
  <si>
    <t>10,00 2024.10.29</t>
  </si>
  <si>
    <t>ТП-207, ф.4, ул. Урожайная-ул. Транспортная</t>
  </si>
  <si>
    <t>ТП-207, ф.4, ВЛ</t>
  </si>
  <si>
    <t>РП7
ул.Красная, 21-б</t>
  </si>
  <si>
    <t>09,30 2024.10.29</t>
  </si>
  <si>
    <t>13,00 2024.10.29</t>
  </si>
  <si>
    <t>РП7 ф."ВЛ-1 ул.Красная, Родниковый проезд, 16 проезд</t>
  </si>
  <si>
    <t>ТП-159, РУ-0,4 кВ, ТМ-1, ТМ-2</t>
  </si>
  <si>
    <t>ТП-159</t>
  </si>
  <si>
    <t>ф.1005 ПС "Базовая" ВЛ-10кВ ЛР№26-КТП№8</t>
  </si>
  <si>
    <t>11,00 2024.10.29</t>
  </si>
  <si>
    <t>ТП-724 Ф-25 от РП-1</t>
  </si>
  <si>
    <t>ТП-55, РУ-0,4 кВ, ТМ</t>
  </si>
  <si>
    <t>16,00 2024.10.29</t>
  </si>
  <si>
    <t>ПС "Районная" ф.6509 РП31 ТП733,
ТП735 - ТП935</t>
  </si>
  <si>
    <t>15,55 2024.10.29</t>
  </si>
  <si>
    <t>16,25 2024.10.29</t>
  </si>
  <si>
    <t>ТП733, ТП735А, ТП734А, ТП586, ТП587, ТП763, ТП935, ТП735</t>
  </si>
  <si>
    <t>29.10.2024, №273, стр.113 ОЖ</t>
  </si>
  <si>
    <t>ТП-63, РУ-0,4 кВ, РУ-6 кВ, ТМ</t>
  </si>
  <si>
    <t>09,30 2024.10.30</t>
  </si>
  <si>
    <t>12,00 2024.10.30</t>
  </si>
  <si>
    <t>ТП-63</t>
  </si>
  <si>
    <t>ТП-66, РУ-0,4 кВ, ТМ</t>
  </si>
  <si>
    <t>13,00 2024.10.30</t>
  </si>
  <si>
    <t>16,00 2024.10.30</t>
  </si>
  <si>
    <t>ТП-66</t>
  </si>
  <si>
    <t>ТП272,
ул.Чайковского, 34-б</t>
  </si>
  <si>
    <t>ТП272 РУ-0,4кВ</t>
  </si>
  <si>
    <t>ТП-110/10 кВ, РУ-10 кВ, шк.41</t>
  </si>
  <si>
    <t>13,10 2024.10.30</t>
  </si>
  <si>
    <t>13,45 2024.10.30</t>
  </si>
  <si>
    <t>ЦРП-9, РУ-10 кВ, 1 с.ш. 10 кВ, ТП АБЗ, ТП16-4, ТП 16-5, ТП 16-3</t>
  </si>
  <si>
    <t>ОЖ</t>
  </si>
  <si>
    <t>ТП-17 РУ-0,4кВ Ф.11 "ГК "Пужалова гора""</t>
  </si>
  <si>
    <t>13,23 2024.10.30</t>
  </si>
  <si>
    <t>15,30 2024.10.30</t>
  </si>
  <si>
    <t>ТП-17 ВЛ-0,4кВ ф.11</t>
  </si>
  <si>
    <t>ОЖ- лист 62 30.10.2024</t>
  </si>
  <si>
    <t>ТП-8 РУ-0,4кВ Ф.1 "Республиканская с 2-14, с 1 по 11; ул.Конституции с 2 по 12, с 11 по 29"</t>
  </si>
  <si>
    <t>14,20 2024.10.30</t>
  </si>
  <si>
    <t>15,23 2024.10.30</t>
  </si>
  <si>
    <t>ТП-8 ВЛ-0,4кВ ф.1</t>
  </si>
  <si>
    <t>ТП223, ул. Василисина, 14-а</t>
  </si>
  <si>
    <t>09,00 2024.10.31</t>
  </si>
  <si>
    <t>13,00 2024.10.31</t>
  </si>
  <si>
    <t>ТП223 ф."ул.Василисина, 14-а"</t>
  </si>
  <si>
    <t xml:space="preserve"> ТП-27, РУ-10кВ</t>
  </si>
  <si>
    <t>09,20 2024.10.31</t>
  </si>
  <si>
    <t>21,30 2024.10.31</t>
  </si>
  <si>
    <t>ТП-90,99,23</t>
  </si>
  <si>
    <t>Акт №142 от 31.10.24</t>
  </si>
  <si>
    <t>17,15 2024.10.31</t>
  </si>
  <si>
    <t>ТП-48, 46аб, 92, 57аб, 20аб, 58, 25, 62, 15аб, 60, 8аб, 89, 99, 23, 56, 104. 90, 31</t>
  </si>
  <si>
    <t>ТП 225 ул. Михайловская</t>
  </si>
  <si>
    <t>09,30 2024.10.31</t>
  </si>
  <si>
    <t>14,00 2024.10.31</t>
  </si>
  <si>
    <t>ТП 225 , ВЛ 0,4 кВ</t>
  </si>
  <si>
    <t>31.10.2024, №275, стр.84 ЖЗ</t>
  </si>
  <si>
    <t>ВЛ-6кВ "ф.9 с ПС Тяговая"</t>
  </si>
  <si>
    <t>КТП656, КТП817</t>
  </si>
  <si>
    <t>ТП-144, РУ-0,4 кВ, РУ-6 кВ, ТМ</t>
  </si>
  <si>
    <t>12,00 2024.10.31</t>
  </si>
  <si>
    <t>ТП-144</t>
  </si>
  <si>
    <t>10,00 2024.10.31</t>
  </si>
  <si>
    <t>ТП-,29,38,44</t>
  </si>
  <si>
    <t>31.10.2024. лист.№45 ОПЖ</t>
  </si>
  <si>
    <t>15,00 2024.10.31</t>
  </si>
  <si>
    <t>ТП-37 РУ-10кВ</t>
  </si>
  <si>
    <t>ТП-37</t>
  </si>
  <si>
    <t>ТП-126, РУ-0,4 кВ, ТМ</t>
  </si>
  <si>
    <t>16,00 2024.10.31</t>
  </si>
  <si>
    <t>ТП-126</t>
  </si>
  <si>
    <t>шк.-1, м.у.-1</t>
  </si>
  <si>
    <t xml:space="preserve">ТП174,
ул. Жуковского, 14 </t>
  </si>
  <si>
    <t>13,30 2024.10.31</t>
  </si>
  <si>
    <t>15,30 2024.10.31</t>
  </si>
  <si>
    <t>ТП174 - камера тр-ра</t>
  </si>
  <si>
    <t>КЛ-10 кВ Ф-1022 от ПС Берково</t>
  </si>
  <si>
    <t>04,50 2024.11.01</t>
  </si>
  <si>
    <t>05,42 2024.11.01</t>
  </si>
  <si>
    <t>ПС Бервово Ф-1022 РТП-708 Т-1,РП-1 СШ-2, ТП-7, 18,50 Т-2,24,8,37,5А,3,4А Т-2,9А,10,28 Т-1,29 Т-3 Т-4,31,19,48,49,32,44,34,35,724,33 Т-1,27 Т-1</t>
  </si>
  <si>
    <t>м.у.-1, шк.-1, д.с.-1, вод.-2, орг.-2, кот.-3</t>
  </si>
  <si>
    <t>01.11.2024г. Акт № 62</t>
  </si>
  <si>
    <t>ПС Семязино ф.6402 РП19</t>
  </si>
  <si>
    <t>06,55 2024.11.01</t>
  </si>
  <si>
    <t>08,25 2024.11.01</t>
  </si>
  <si>
    <t>РП19, ТП244, 592, 468, 240, 778, 26, 101, 537, 7, 471, 269, 530, 158, 343, 186, 517, 194, 208, 473, 54, 206, 420</t>
  </si>
  <si>
    <t>ж.д.-7, орг.-1, кот.-2</t>
  </si>
  <si>
    <t>01.11.2024, №277, стр.116 ОЖ</t>
  </si>
  <si>
    <t>08,50 2024.11.01</t>
  </si>
  <si>
    <t>ТП530, 158, 343, 186, 517, 194, 208, 473, 54, 206, 420</t>
  </si>
  <si>
    <t>ТП-51,  РУ-0,4 кВ</t>
  </si>
  <si>
    <t>09,00 2024.11.01</t>
  </si>
  <si>
    <t>13,00 2024.11.01</t>
  </si>
  <si>
    <t>ТП-24, РУ-6 кВ, РУ-0,4 кВ, ТМ-1, ТМ-2</t>
  </si>
  <si>
    <t>09,30 2024.11.01</t>
  </si>
  <si>
    <t>12,00 2024.11.01</t>
  </si>
  <si>
    <t>кот.-1, м.у.-2</t>
  </si>
  <si>
    <t>10,15 2024.11.01</t>
  </si>
  <si>
    <t>11,11 2024.11.01</t>
  </si>
  <si>
    <t>ОЖ- лист 63 01.11.2024</t>
  </si>
  <si>
    <t>ЦРП-1, ф.8, от ЦРП-1 до ТП-3</t>
  </si>
  <si>
    <t>11,00 2024.11.01</t>
  </si>
  <si>
    <t>ф.8, ТП-3, 35, 76, 203, 178, 24 (ТМ-1), 270 (ТМ-1), 2, 12, 6, ТП-221, 157, 97, 179, 194, 202 (абонентские)</t>
  </si>
  <si>
    <t>кот.-1, КНС-1, м.у.-1</t>
  </si>
  <si>
    <t>01.11.2024, №102</t>
  </si>
  <si>
    <t>ТП-136,  РУ-0,4 кВ, ТМ-1, ТМ-2</t>
  </si>
  <si>
    <t>ВЛ-10кВ ф.1022 от   РП-1 г.Собинка. Участок от ТП-18.</t>
  </si>
  <si>
    <t>18,00 2024.11.01</t>
  </si>
  <si>
    <t>19,10 2024.11.01</t>
  </si>
  <si>
    <t>ТП. 141,3,101, Очистные сооруж</t>
  </si>
  <si>
    <t>акт № 62 от 01.11.24</t>
  </si>
  <si>
    <t>ВЛ-10кВ ф.1009 от   РП-3 г.Лакинск</t>
  </si>
  <si>
    <t>19,50 2024.11.01</t>
  </si>
  <si>
    <t>ТП.27,69,37,46,94,38,36,35,63,65</t>
  </si>
  <si>
    <t>акт № 61 от 01.11.24</t>
  </si>
  <si>
    <t>ВЛ-10кВ ф.1022 от   РП-1 г.Собинка</t>
  </si>
  <si>
    <t>18,30 2024.11.01</t>
  </si>
  <si>
    <t>ТП.1,2,18,80,18,141,3,101, Очистные сооруж</t>
  </si>
  <si>
    <t>п. Городищи ф.Посёлок-1 Р№1-КТП№10</t>
  </si>
  <si>
    <t>08,50 2024.11.02</t>
  </si>
  <si>
    <t>17,18 2024.11.03</t>
  </si>
  <si>
    <t>КТП-9</t>
  </si>
  <si>
    <t>№47, 02.11.2024</t>
  </si>
  <si>
    <t>10,00 2024.11.02</t>
  </si>
  <si>
    <t>16,00 2024.11.02</t>
  </si>
  <si>
    <t>ПО г. Вязники РЭС г. Ковров АО ОРЭС ВО</t>
  </si>
  <si>
    <t>ВЛ-10 кВ фидера № 103 ПС "Никологоры", ВЛ-10 кВ д. Серково-д. Большевысоково</t>
  </si>
  <si>
    <t>20,30 2024.11.02</t>
  </si>
  <si>
    <t>21,45 2024.11.02</t>
  </si>
  <si>
    <t>ВЛ-10 кВ фидера № 103 ПС "Никологоры", ТП № 86, ТП № 87, ВЛ-10 кВ д. Серково-д. Большевысоково</t>
  </si>
  <si>
    <t>№ 11-01 от 02.11.2024</t>
  </si>
  <si>
    <t>ТП-59 Тр-р № 1</t>
  </si>
  <si>
    <t>21,00 2024.11.02</t>
  </si>
  <si>
    <t>10,40 2024.11.03</t>
  </si>
  <si>
    <t>ТП-59</t>
  </si>
  <si>
    <t>№ 11-03 от 03.11.2024</t>
  </si>
  <si>
    <t xml:space="preserve"> ТП-43, РУ-0,4кВ</t>
  </si>
  <si>
    <t>23,00 2024.11.02</t>
  </si>
  <si>
    <t>01,00 2024.11.03</t>
  </si>
  <si>
    <t>ТП-43, РУ-0,4кВ,ф. ул. Юбилейная</t>
  </si>
  <si>
    <t>Акт №143 от 02.11.24</t>
  </si>
  <si>
    <t>09,00 2024.11.03</t>
  </si>
  <si>
    <t>09,38 2024.11.03</t>
  </si>
  <si>
    <t>ОЖ- лист 63 03.11.2024</t>
  </si>
  <si>
    <t>13,10 2024.11.03</t>
  </si>
  <si>
    <t>13,40 2024.11.03</t>
  </si>
  <si>
    <t>ТП 32, ф. 9 - ул. Мира, 59</t>
  </si>
  <si>
    <t>14,30 2024.11.03</t>
  </si>
  <si>
    <t>15,30 2024.11.03</t>
  </si>
  <si>
    <t>№ 185 ж.з. от 03.11</t>
  </si>
  <si>
    <t>02,35 2024.11.05</t>
  </si>
  <si>
    <t>03,30 2024.11.05</t>
  </si>
  <si>
    <t>5.11.2024, акт № 48</t>
  </si>
  <si>
    <t>РП-2 от МТЗ отключился ВВ 10 кВ ф. 223</t>
  </si>
  <si>
    <t>07,05 2024.11.05</t>
  </si>
  <si>
    <t>08,55 2024.11.05</t>
  </si>
  <si>
    <t>05.11.2024, о.ж. стр. 96, акт 01/11</t>
  </si>
  <si>
    <t>ТП 29,г.Судогда Ф-ул. Чапаева</t>
  </si>
  <si>
    <t>09,30 2024.11.05</t>
  </si>
  <si>
    <t>14,00 2024.11.05</t>
  </si>
  <si>
    <t>ВЛ фид.Чапаева</t>
  </si>
  <si>
    <t>05.11.2024. лист.№47ОПЖ</t>
  </si>
  <si>
    <t>КТП-714 «Мегафон»</t>
  </si>
  <si>
    <t>10,00 2024.11.05</t>
  </si>
  <si>
    <t>11,00 2024.11.05</t>
  </si>
  <si>
    <t>КТП-714</t>
  </si>
  <si>
    <t>ОЖ- лист 63 05.11.2024</t>
  </si>
  <si>
    <t>КТП-980 «Мегафон»</t>
  </si>
  <si>
    <t>11,30 2024.11.05</t>
  </si>
  <si>
    <t>12,40 2024.11.05</t>
  </si>
  <si>
    <t>КТП-980</t>
  </si>
  <si>
    <t>09,00 2024.11.06</t>
  </si>
  <si>
    <t>15,00 2024.11.06</t>
  </si>
  <si>
    <t>ТП223, ул.Василисина, 16-б</t>
  </si>
  <si>
    <t>13,00 2024.11.06</t>
  </si>
  <si>
    <t>ТП223 РУ-0,4кВ секц.Т-2</t>
  </si>
  <si>
    <t>РП-250 РУ-0,4кВ</t>
  </si>
  <si>
    <t>12,00 2024.11.06</t>
  </si>
  <si>
    <t>09,30 2024.11.06</t>
  </si>
  <si>
    <t>14,00 2024.11.06</t>
  </si>
  <si>
    <t>06.11.2024. лист.№47ОПЖ</t>
  </si>
  <si>
    <t>КТП-914 «Мегафон»</t>
  </si>
  <si>
    <t>10,00 2024.11.06</t>
  </si>
  <si>
    <t>10,50 2024.11.06</t>
  </si>
  <si>
    <t>КТП-914</t>
  </si>
  <si>
    <t>ОЖ- лист 64 06.11.2023</t>
  </si>
  <si>
    <t>11,05 2024.11.06</t>
  </si>
  <si>
    <t>11,30 2024.11.06</t>
  </si>
  <si>
    <t>Акт №9</t>
  </si>
  <si>
    <t>КТП-665 «Мегафон»</t>
  </si>
  <si>
    <t>11,10 2024.11.06</t>
  </si>
  <si>
    <t>12,10 2024.11.06</t>
  </si>
  <si>
    <t>КТП-665</t>
  </si>
  <si>
    <t>ТП-137, РУ-6 кВ, РУ-0,4 кВ, ТМ-1, ТМ-2</t>
  </si>
  <si>
    <t>16,00 2024.11.06</t>
  </si>
  <si>
    <t>ТП-137</t>
  </si>
  <si>
    <t>ТП272, ул.Чайковского, 34-б</t>
  </si>
  <si>
    <t>13,30 2024.11.06</t>
  </si>
  <si>
    <t>ТП272 РУ-0,4кВ секц.Т-1</t>
  </si>
  <si>
    <t>КТП933, КП Милино, Суздальского р-на</t>
  </si>
  <si>
    <t>15,30 2024.11.06</t>
  </si>
  <si>
    <t>18,40 2024.11.06</t>
  </si>
  <si>
    <t>6.11.2024, №278, стр.87 ЖЗ</t>
  </si>
  <si>
    <t>ТП135,
Октябрьский пр-т, 1-а</t>
  </si>
  <si>
    <t>09,00 2024.11.07</t>
  </si>
  <si>
    <t>14,00 2024.11.07</t>
  </si>
  <si>
    <t>ТП135 ф."ВЛ-1 ул.Дворянская - киоски Роспечать, Цветы</t>
  </si>
  <si>
    <t>п. Городищи ВЛ-10кВ ф. Посёлок-1 ТП№3-ТП№4</t>
  </si>
  <si>
    <t>17,00 2024.11.07</t>
  </si>
  <si>
    <t>КТП№12, КТП№13, КТП№14, ТП№4</t>
  </si>
  <si>
    <t>ТП-130, РУ-0,4 кВ, ТМ-1, ТМ-2</t>
  </si>
  <si>
    <t>09,30 2024.11.07</t>
  </si>
  <si>
    <t>12,00 2024.11.07</t>
  </si>
  <si>
    <t>ТП-130</t>
  </si>
  <si>
    <t>07.11.2024. лист.№47ОПЖ</t>
  </si>
  <si>
    <t>ТП-6 РУ-0,4кВ Ф.2,4,6, 8" ул. Октябрьская д.19-57,22-58, Пер. Больничный д.14-28, 11-21; ул. Некрасова, пер. Некрасова, пер .Садовый д.25; ул.Мичурина, ул. Парковая, ул. Дзержинского, ул. Гражданская; ул. Парковая 1-19,2-18, ул. Комсомольская, ул. Конституции, Роща,ул.Республиканская"</t>
  </si>
  <si>
    <t>09,35 2024.11.07</t>
  </si>
  <si>
    <t>10,02 2024.11.07</t>
  </si>
  <si>
    <t>ТП-6 ВЛ-0,4кВ ф.2,4,6,8</t>
  </si>
  <si>
    <t>ОЖ- лист 64 07.11.2024</t>
  </si>
  <si>
    <t>11,05 2024.11.07</t>
  </si>
  <si>
    <t>11,50 2024.11.07</t>
  </si>
  <si>
    <t>АКТ-17 ОЖ- лист 64 07.11.2024</t>
  </si>
  <si>
    <t>ТП-3 РУ-0,4кВ Ф. 8" ул. 3-я Пятилетка(чётная), баня, котельная"</t>
  </si>
  <si>
    <t>13,30 2024.11.07</t>
  </si>
  <si>
    <t>14,50 2024.11.07</t>
  </si>
  <si>
    <t>ТП-45, РУ-0,4,  ф.№ 7, 10, 11, 13, возгорание</t>
  </si>
  <si>
    <t>03,55 2024.11.08</t>
  </si>
  <si>
    <t>12,00 2024.11.08</t>
  </si>
  <si>
    <t>ТП-45, РУ-0,4 кВ</t>
  </si>
  <si>
    <t>ЖУАЗ, стр.28, 08.11.24</t>
  </si>
  <si>
    <t>ф.1005 ПС "Базовая" ВЛ-10кВ ТП№40-КРУН№50</t>
  </si>
  <si>
    <t>09,00 2024.11.08</t>
  </si>
  <si>
    <t>14,00 2024.11.08</t>
  </si>
  <si>
    <t>КТП-29</t>
  </si>
  <si>
    <t>09,30 2024.11.08</t>
  </si>
  <si>
    <t>08.11.2024. лист.№48ОПЖ</t>
  </si>
  <si>
    <t>ПС Западная МВ ф.607,
РП41 - КТП831;
РП41 - ТП Владагроторг</t>
  </si>
  <si>
    <t>12,25 2024.11.09</t>
  </si>
  <si>
    <t>13,20 2024.11.09</t>
  </si>
  <si>
    <t>РП 41</t>
  </si>
  <si>
    <t>11.11.2024, №279, стр.124</t>
  </si>
  <si>
    <t>ТП 2, ф. 2 - ул. Толстого, 22</t>
  </si>
  <si>
    <t>21,05 2024.11.09</t>
  </si>
  <si>
    <t>09,00 2024.11.10</t>
  </si>
  <si>
    <t>№ 190 ж.з. от 11.11</t>
  </si>
  <si>
    <t>15,30 2024.11.10</t>
  </si>
  <si>
    <t>16,05 2024.11.10</t>
  </si>
  <si>
    <t>акт № 63 от 10.11.24</t>
  </si>
  <si>
    <t>17,54 2024.11.10</t>
  </si>
  <si>
    <t>18,28 2024.11.10</t>
  </si>
  <si>
    <t>ТП-1,2,36,23,4,4аТ1,49,13а,47,11,38Т1</t>
  </si>
  <si>
    <t>м.у.-1, шк.-1, д.с.-1, кот.-1</t>
  </si>
  <si>
    <t>10.11.2024г. Акт № 63</t>
  </si>
  <si>
    <t>19,23 2024.11.10</t>
  </si>
  <si>
    <t>ПС Тракторная МВ ф.667</t>
  </si>
  <si>
    <t>21,35 2024.11.10</t>
  </si>
  <si>
    <t>21,45 2024.11.10</t>
  </si>
  <si>
    <t>РП17, ТП512, ТП151, ТП482, ТП461, ТП503, ТП504, ТП546</t>
  </si>
  <si>
    <t>м.у.-1, вод.-1, орг.-1</t>
  </si>
  <si>
    <t>11.11.2024, №280, стр.125</t>
  </si>
  <si>
    <t>КВЛ-10 кВ Ф-25 РП-1 от ТП-31</t>
  </si>
  <si>
    <t>09,00 2024.11.11</t>
  </si>
  <si>
    <t>15,00 2024.11.11</t>
  </si>
  <si>
    <t>КТП-950 «Мегафон»</t>
  </si>
  <si>
    <t>09,04 2024.11.11</t>
  </si>
  <si>
    <t>09,35 2024.11.11</t>
  </si>
  <si>
    <t>КТП-950</t>
  </si>
  <si>
    <t>ОЖ- лист 65 11.11.2024</t>
  </si>
  <si>
    <t>09,10 2024.11.11</t>
  </si>
  <si>
    <t>09,30 2024.11.11</t>
  </si>
  <si>
    <t>14,00 2024.11.11</t>
  </si>
  <si>
    <t>11.11.2024. лист.№48ОПЖ</t>
  </si>
  <si>
    <t>КТП-834 «Мегафон»</t>
  </si>
  <si>
    <t>10,58 2024.11.11</t>
  </si>
  <si>
    <t>11,20 2024.11.11</t>
  </si>
  <si>
    <t>КТП-834</t>
  </si>
  <si>
    <t>КТП-941 «Мегафон»</t>
  </si>
  <si>
    <t>11,40 2024.11.11</t>
  </si>
  <si>
    <t>13,10 2024.11.11</t>
  </si>
  <si>
    <t>КТП-941</t>
  </si>
  <si>
    <t xml:space="preserve">КТП-19 ВЛ-0,4кВ ф.2 </t>
  </si>
  <si>
    <t>18,00 2024.11.11</t>
  </si>
  <si>
    <t>19,30 2024.11.11</t>
  </si>
  <si>
    <t>КТП-19 ВЛ-0,4кВ ф.2</t>
  </si>
  <si>
    <t>№48, 12.11.2024</t>
  </si>
  <si>
    <t>ТП638, мкр.Юрьевец ул. Ноябрьская 1-г</t>
  </si>
  <si>
    <t>09,00 2024.11.12</t>
  </si>
  <si>
    <t>13,00 2024.11.12</t>
  </si>
  <si>
    <t>ТП638 РУ-0,4кВ</t>
  </si>
  <si>
    <t>ТП-32 РУ-0,4кВ Ф. 6 "Буревестник"</t>
  </si>
  <si>
    <t>10,05 2024.11.12</t>
  </si>
  <si>
    <t>10,10 2024.11.12</t>
  </si>
  <si>
    <t>ТП-32 КЛ-0,4кВ ф.6</t>
  </si>
  <si>
    <t>ОЖ- лист 65 12.11.2024</t>
  </si>
  <si>
    <t>11,46 2024.11.12</t>
  </si>
  <si>
    <t>11,50 2024.11.12</t>
  </si>
  <si>
    <t>ПС "Владимирская-750" ф.1004 ТП522,
ПС "Владимирская-750" - ТП522 ф.1004 "Колокша"</t>
  </si>
  <si>
    <t>21,55 2024.11.12</t>
  </si>
  <si>
    <t>23,55 2024.11.12</t>
  </si>
  <si>
    <t>ТП522, ТП525, ТП524</t>
  </si>
  <si>
    <t>12.11.2024, №281, стр.127</t>
  </si>
  <si>
    <t>ПС "Тракторная" ф.610 РП5 ТП324,
ТП271 - ТП799</t>
  </si>
  <si>
    <t>01,50 2024.11.13</t>
  </si>
  <si>
    <t>03,00 2024.11.13</t>
  </si>
  <si>
    <t>ТП324, ТП192, ТП296, ТП465, ТП799, ТП226, ТП310, ТП233, ТП122, ТП258</t>
  </si>
  <si>
    <t>вод.-2</t>
  </si>
  <si>
    <t>13.11.2024, №282, стр.128</t>
  </si>
  <si>
    <t>03,20 2024.11.13</t>
  </si>
  <si>
    <t>03,35 2024.11.13</t>
  </si>
  <si>
    <t>13.11.2024, №283, стр.128</t>
  </si>
  <si>
    <t>п. Городищи ТП№4</t>
  </si>
  <si>
    <t>09,00 2024.11.13</t>
  </si>
  <si>
    <t>17,00 2024.11.13</t>
  </si>
  <si>
    <t>КТП-983 «Мегафон»</t>
  </si>
  <si>
    <t>09,16 2024.11.13</t>
  </si>
  <si>
    <t>09,40 2024.11.13</t>
  </si>
  <si>
    <t>КТП-983</t>
  </si>
  <si>
    <t>ОЖ- лист 66 13.11.2024</t>
  </si>
  <si>
    <t>09,30 2024.11.13</t>
  </si>
  <si>
    <t>14,00 2024.11.13</t>
  </si>
  <si>
    <t>13.11.2024. лист.№49ОПЖ</t>
  </si>
  <si>
    <t>10,00 2024.11.13</t>
  </si>
  <si>
    <t>11,50 2024.11.13</t>
  </si>
  <si>
    <t>КЛ Ф. ул. Спаская кд.12</t>
  </si>
  <si>
    <t>13.11.2024, акт №49</t>
  </si>
  <si>
    <t>КТП-715 «Мегафон»</t>
  </si>
  <si>
    <t>10,10 2024.11.13</t>
  </si>
  <si>
    <t>10,55 2024.11.13</t>
  </si>
  <si>
    <t>КТП-715</t>
  </si>
  <si>
    <t>КТП-970 «Мегафон»</t>
  </si>
  <si>
    <t>11,15 2024.11.13</t>
  </si>
  <si>
    <t>11,30 2024.11.13</t>
  </si>
  <si>
    <t>КТП-970</t>
  </si>
  <si>
    <t>РП-2, ф.641, от ТП-67 до ТП-175</t>
  </si>
  <si>
    <t>14,05 2024.11.13</t>
  </si>
  <si>
    <t>15,00 2024.11.13</t>
  </si>
  <si>
    <t>ф.641, ТП-86, 126 (ТМ-1), 23, 10, 175, 67, 148, 73 (ТМ-2), 66, 232, 144, 42, 231, 124, 187 (ТМ-2), КЛ</t>
  </si>
  <si>
    <t>шк.-1, д.с.-2, кот.-3, м.у.-1</t>
  </si>
  <si>
    <t>13.11.2024, №103</t>
  </si>
  <si>
    <t>ТП 8, РУ-6 кВ, ф. 9</t>
  </si>
  <si>
    <t>16,40 2024.11.13</t>
  </si>
  <si>
    <t>19,55 2024.11.13</t>
  </si>
  <si>
    <t>13 ТП : ТП 7, 22, 79, 84, 86, ЦРП 3, 87, 99, 99а, 99б, ТП 37, ТП 90, 84а, ТП 37 Т2, ТП 90 Т2</t>
  </si>
  <si>
    <t>стр. 46 о.ж. от 13.11</t>
  </si>
  <si>
    <t>ТП-31 Т-1</t>
  </si>
  <si>
    <t>20,05 2024.11.13</t>
  </si>
  <si>
    <t>20,25 2024.11.13</t>
  </si>
  <si>
    <t>№49, 13.11.2024</t>
  </si>
  <si>
    <t>09,00 2024.11.14</t>
  </si>
  <si>
    <t>13,00 2024.11.14</t>
  </si>
  <si>
    <t>ТП7 РУ-0,4кВ секц.Т-1</t>
  </si>
  <si>
    <t>ж.д.-3</t>
  </si>
  <si>
    <t>ТП271, ул.Балакирева, 29</t>
  </si>
  <si>
    <t>12,00 2024.11.14</t>
  </si>
  <si>
    <t>ТП271 ф."ул.Сурикова, 16 (+ перемычка к д.16а)" и ф."ул.Сурикова, 18</t>
  </si>
  <si>
    <t>14,00 2024.11.14</t>
  </si>
  <si>
    <t>ТП135 ф."ВЛ-2</t>
  </si>
  <si>
    <t>КТП-929 «Мегафон»</t>
  </si>
  <si>
    <t>09,10 2024.11.14</t>
  </si>
  <si>
    <t>09,43 2024.11.14</t>
  </si>
  <si>
    <t>КТП-929</t>
  </si>
  <si>
    <t>ОЖ- лист 66 14.11.2024</t>
  </si>
  <si>
    <t>09,30 2024.11.14</t>
  </si>
  <si>
    <t>14.11.2024. лист.№50 ОПЖ</t>
  </si>
  <si>
    <t>ТП204 РУ-010кВ</t>
  </si>
  <si>
    <t>10,00 2024.11.14</t>
  </si>
  <si>
    <t>11,05 2024.11.14</t>
  </si>
  <si>
    <t>ТП-204, РУ-10 кВ,ф. п.Першино ул.Строителей</t>
  </si>
  <si>
    <t>Акт №144 от 14.11.24</t>
  </si>
  <si>
    <t>11,00 2024.11.14</t>
  </si>
  <si>
    <t>РП 2 от О.З.З. отключили ВВ 10 кВ ф. 211 в сторону ТП 117.</t>
  </si>
  <si>
    <t>10,10 2024.11.14</t>
  </si>
  <si>
    <t>10,30 2024.11.14</t>
  </si>
  <si>
    <t>ф. 211 ТП 117 Т-2, ТП 118 Т-2, ТП 60 Т-2,ТП 147 Т-1</t>
  </si>
  <si>
    <t>больница -1.</t>
  </si>
  <si>
    <t>14.11.2024, ОЖ стр. 115, акт 02/11</t>
  </si>
  <si>
    <t>КТП-975 «Мегафон»</t>
  </si>
  <si>
    <t>10,40 2024.11.14</t>
  </si>
  <si>
    <t>КТП-975</t>
  </si>
  <si>
    <t>ПС "Южная", ф.644, от ПС "Южная" до ТП-68</t>
  </si>
  <si>
    <t>16,15 2024.11.14</t>
  </si>
  <si>
    <t>16,45 2024.11.14</t>
  </si>
  <si>
    <t>ф.644, ТП-68, 36, 143, 18, 71, 67, 148, 66</t>
  </si>
  <si>
    <t>кот.-3, шк.-2</t>
  </si>
  <si>
    <t>14.11.2024, №104</t>
  </si>
  <si>
    <t>ТП 12, ф. 4 - ул. Папанинцев, 19</t>
  </si>
  <si>
    <t>16,40 2024.11.14</t>
  </si>
  <si>
    <t>№ 192 ж.з. от 14.11</t>
  </si>
  <si>
    <t>РП-1 РУ-6 кВ фид.№15 "Силовой тр-р"</t>
  </si>
  <si>
    <t>09,00 2024.11.15</t>
  </si>
  <si>
    <t>11,36 2024.11.15</t>
  </si>
  <si>
    <t>РП-1 РУ-0,4 кВ</t>
  </si>
  <si>
    <t>ОЖ- лист 66 15.11.2024</t>
  </si>
  <si>
    <t>13,00 2024.11.15</t>
  </si>
  <si>
    <t>09,30 2024.11.15</t>
  </si>
  <si>
    <t>14,00 2024.11.15</t>
  </si>
  <si>
    <t>15.11.2024. лист.№50 ОПЖ</t>
  </si>
  <si>
    <t>ТП-37 РУ-0,4кВ Ф. 9 "ул. Кутузова, ул.8 Марта, ул. Луговая"</t>
  </si>
  <si>
    <t>13,48 2024.11.15</t>
  </si>
  <si>
    <t>14,34 2024.11.15</t>
  </si>
  <si>
    <t>ТП-2 РУ-0,4кВ Ф. 10 "ул. Лермонтова д.4"</t>
  </si>
  <si>
    <t>03,20 2024.11.16</t>
  </si>
  <si>
    <t>08,35 2024.11.16</t>
  </si>
  <si>
    <t>ТП-2 КЛ-0,4кВ ф.10</t>
  </si>
  <si>
    <t>ОЖ- лист 66 16.11.2024</t>
  </si>
  <si>
    <t>19,35 2024.11.16</t>
  </si>
  <si>
    <t>20,25 2024.11.16</t>
  </si>
  <si>
    <t>16.11.2024, акт № 50</t>
  </si>
  <si>
    <t>09,00 2024.11.17</t>
  </si>
  <si>
    <t>09,50 2024.11.17</t>
  </si>
  <si>
    <t>ОЖ- лист 66 17.11.2024</t>
  </si>
  <si>
    <t>09,34 2024.11.17</t>
  </si>
  <si>
    <t>12,54 2024.11.17</t>
  </si>
  <si>
    <t>№70 17.11.2024. лист.№51 ОПЖ</t>
  </si>
  <si>
    <t>ТП-29 Ф- Чапаева</t>
  </si>
  <si>
    <t>13,45 2024.11.17</t>
  </si>
  <si>
    <t>16,50 2024.11.17</t>
  </si>
  <si>
    <t>ТП-29 Ф Чапаева</t>
  </si>
  <si>
    <t>№71 17.11.2024. лист.№51 ОПЖ</t>
  </si>
  <si>
    <t>КВЛ-10 кВ Ф-25 от РП-1 СШ-2</t>
  </si>
  <si>
    <t>10,38 2024.11.18</t>
  </si>
  <si>
    <t>11,46 2024.11.18</t>
  </si>
  <si>
    <t>РП-1 СШ-2, ТП-19, ТП-32, ТП-35, ТП-44,ТП-46, ТП-48, ТП-724 КЛ</t>
  </si>
  <si>
    <t>18.11.2024г., АКТ №64</t>
  </si>
  <si>
    <t>10,55 2024.11.18</t>
  </si>
  <si>
    <t>РП-1 СШ-2, ТП-19, ТП-31, ТП-32, ТП-35, ТП-44,ТП-46, ТП-48, ТП-724 КЛ</t>
  </si>
  <si>
    <t>10,40 2024.11.18</t>
  </si>
  <si>
    <t>12,00 2024.11.18</t>
  </si>
  <si>
    <t>КТП683, КТП680, ТП625, ТП626, КТП633, КТП660, ТП627, ТП628, КТП629, КТП677, КТП662, ТП645, КТП640, КТП528, КТП681, КТП549, КТП634, КТП636, КТП631, КТП632, КТП630</t>
  </si>
  <si>
    <t>18.11.2024, №284, стр.134 ОЖ</t>
  </si>
  <si>
    <t>05,50 2024.11.19</t>
  </si>
  <si>
    <t>06,50 2024.11.19</t>
  </si>
  <si>
    <t>Акт №64 от 19.11.24</t>
  </si>
  <si>
    <t>11,00 2024.11.19</t>
  </si>
  <si>
    <t>19.11.2024, акт №51</t>
  </si>
  <si>
    <t>ТП-10 РУ-0,4кВ Ф. 3 "ул. Кирова 9,10,11,12,13"</t>
  </si>
  <si>
    <t>08,50 2024.11.19</t>
  </si>
  <si>
    <t>12,20 2024.11.19</t>
  </si>
  <si>
    <t>ОЖ- лист 67 19.11.2024</t>
  </si>
  <si>
    <t>ТП525,
мкр.Энергетик
ул. Северная, 4а</t>
  </si>
  <si>
    <t>09,00 2024.11.19</t>
  </si>
  <si>
    <t>13,00 2024.11.19</t>
  </si>
  <si>
    <t>ТП525 РУ-0,4кВ секц.Т-1</t>
  </si>
  <si>
    <t xml:space="preserve">г.Собинка ВЛ-10 кВ.      Ф-1013 участок от ТП-78 </t>
  </si>
  <si>
    <t>10,00 2024.11.19</t>
  </si>
  <si>
    <t>12,00 2024.11.19</t>
  </si>
  <si>
    <t>ТП-24,ТП-25</t>
  </si>
  <si>
    <t>09,00 2024.11.20</t>
  </si>
  <si>
    <t>11,00 2024.11.20</t>
  </si>
  <si>
    <t>ВЛ-0,4 кВ Ф-2 от ТП-788 с.Патакино</t>
  </si>
  <si>
    <t>09,28 2024.11.20</t>
  </si>
  <si>
    <t>10,55 2024.11.20</t>
  </si>
  <si>
    <t>ТП-788 Ф-2 ВЛ</t>
  </si>
  <si>
    <t>20.11.2024г., АКТ №65</t>
  </si>
  <si>
    <t>ТП-189, РУ-0,4 кВ, ТМ-1, ТМ-2</t>
  </si>
  <si>
    <t>09,30 2024.11.20</t>
  </si>
  <si>
    <t>12,00 2024.11.20</t>
  </si>
  <si>
    <t>ТП-189</t>
  </si>
  <si>
    <t>Ф-168 ПС Судогда</t>
  </si>
  <si>
    <t>ТП-20,35</t>
  </si>
  <si>
    <t>20.11.2024. лист.№52 ОПЖ</t>
  </si>
  <si>
    <t>10,00 2024.11.20</t>
  </si>
  <si>
    <t>ТП№23 Т-1</t>
  </si>
  <si>
    <t>14,00 2024.11.20</t>
  </si>
  <si>
    <t>15,00 2024.11.20</t>
  </si>
  <si>
    <t>ТП№23</t>
  </si>
  <si>
    <t>г.Собинка ТП-48</t>
  </si>
  <si>
    <t>ТП 64, ф. 7 - ул. Загородный проезд</t>
  </si>
  <si>
    <t>18,40 2024.11.20</t>
  </si>
  <si>
    <t>19,10 2024.11.20</t>
  </si>
  <si>
    <t>09,00 2024.11.21</t>
  </si>
  <si>
    <t>14,00 2024.11.21</t>
  </si>
  <si>
    <t>ТП272</t>
  </si>
  <si>
    <t>ТП509,
ул.Горького, 115</t>
  </si>
  <si>
    <t>13,00 2024.11.21</t>
  </si>
  <si>
    <t>ТП509 секц.Т-2</t>
  </si>
  <si>
    <t>ТП-272, ф.20, ул. Подлесная д. 22 б</t>
  </si>
  <si>
    <t>13,05 2024.11.21</t>
  </si>
  <si>
    <t>ТП-272, ф.20</t>
  </si>
  <si>
    <t>21.11.2024, стр. 49, АЖ, №105</t>
  </si>
  <si>
    <t>ТП-718 (5) п.им.Карала Маркса</t>
  </si>
  <si>
    <t>09,30 2024.11.21</t>
  </si>
  <si>
    <t>11,00 2024.11.21</t>
  </si>
  <si>
    <t>ТП-718 (5)</t>
  </si>
  <si>
    <t>г.Собинка ВЛ-10 кВ.      Ф-1015 от ТП-51         до  ТП-12</t>
  </si>
  <si>
    <t>11,30 2024.11.21</t>
  </si>
  <si>
    <t>ВЛ-10 кВ. Ф-1015 от ТП-51 до ТП-12</t>
  </si>
  <si>
    <t>ТП-19 РУ-0,4кВ Ф. 2 "магазин №5"</t>
  </si>
  <si>
    <t>10,40 2024.11.21</t>
  </si>
  <si>
    <t>11,50 2024.11.21</t>
  </si>
  <si>
    <t>ТП-19 КЛ-0,4кВ ф.2</t>
  </si>
  <si>
    <t>ОЖ- лист 67 21.11.2024</t>
  </si>
  <si>
    <t>ТП-19 РУ-0,4кВ Ф. 1 "ул. Мира д.27"</t>
  </si>
  <si>
    <t>ТП-19 КЛ-0,4кВ ф.1</t>
  </si>
  <si>
    <t>ТП-717 (3) п.им.Карала Маркса</t>
  </si>
  <si>
    <t>ТП-717 (3)</t>
  </si>
  <si>
    <t>ТП-715 (1) п.им.Карала Маркса</t>
  </si>
  <si>
    <t>15,00 2024.11.21</t>
  </si>
  <si>
    <t>ТП-715 (1)</t>
  </si>
  <si>
    <t>ТП-17 РУ-0,4кВ Ф. 7 "Пищеблок, котельная"</t>
  </si>
  <si>
    <t>13,30 2024.11.21</t>
  </si>
  <si>
    <t>АКТ-17 ОЖ- лист 67 21.11.2024</t>
  </si>
  <si>
    <t>16,53 2024.11.21</t>
  </si>
  <si>
    <t>17,32 2024.11.21</t>
  </si>
  <si>
    <t>21.11.2024, №286, стр.138 ОЖ</t>
  </si>
  <si>
    <t xml:space="preserve"> ТП-22, РУ-0,4кВ</t>
  </si>
  <si>
    <t>17,15 2024.11.21</t>
  </si>
  <si>
    <t>18,00 2024.11.21</t>
  </si>
  <si>
    <t>ТП-22, РУ-0,4кВ,ф. ул. Заводская</t>
  </si>
  <si>
    <t>Акт №145 от 21.11.24</t>
  </si>
  <si>
    <t>18,40 2024.11.21</t>
  </si>
  <si>
    <t>21,17 2024.11.21</t>
  </si>
  <si>
    <t>№ 72 21.11.2024. лист.№53 ОПЖ</t>
  </si>
  <si>
    <t>ТП-3 РУ-0,4кВ Ф. 4 "ул. Луначарского"</t>
  </si>
  <si>
    <t>19,56 2024.11.21</t>
  </si>
  <si>
    <t>20,55 2024.11.21</t>
  </si>
  <si>
    <t>ОЖ- лист 68 21.11.2024</t>
  </si>
  <si>
    <t>ТП 32, ф. 9 - ул. Ленинградская</t>
  </si>
  <si>
    <t>19,58 2024.11.21</t>
  </si>
  <si>
    <t>20,15 2024.11.21</t>
  </si>
  <si>
    <t>№ 197 ж.з. от 21.11</t>
  </si>
  <si>
    <t>20,40 2024.11.21</t>
  </si>
  <si>
    <t>21,00 2024.11.21</t>
  </si>
  <si>
    <t>№50, 22.11.2024</t>
  </si>
  <si>
    <t>20,45 2024.11.21</t>
  </si>
  <si>
    <t>21,20 2024.11.21</t>
  </si>
  <si>
    <t>21.11.2024г., АКТ №66</t>
  </si>
  <si>
    <t>ТП 80, ф. 11 - ул. Пархоменко</t>
  </si>
  <si>
    <t>21,09 2024.11.21</t>
  </si>
  <si>
    <t>03,00 2024.11.22</t>
  </si>
  <si>
    <t>№ 198 ж.з. от 21.11</t>
  </si>
  <si>
    <t>ТП-22 Ф- 2й Первомайский пер. г.Судогда</t>
  </si>
  <si>
    <t>07,20 2024.11.22</t>
  </si>
  <si>
    <t>ТП-22 Ф-2й Первомайский пер</t>
  </si>
  <si>
    <t>№ 73 21.11.2024. лист.№53 ОПЖ</t>
  </si>
  <si>
    <t>ТП 80, ф. 7 - ул. 4-я Линия Лен. пос.</t>
  </si>
  <si>
    <t>21,30 2024.11.21</t>
  </si>
  <si>
    <t>03,10 2024.11.22</t>
  </si>
  <si>
    <t>ТП 80, ф. 7 - ул. 4-я Линия Лен. пос</t>
  </si>
  <si>
    <t>№ 200 ж.з. от 21.11</t>
  </si>
  <si>
    <t>КТП-12 ВЛ-0,4кВ ф.6</t>
  </si>
  <si>
    <t>23,30 2024.11.21</t>
  </si>
  <si>
    <t>№51, 22.11.2025</t>
  </si>
  <si>
    <t>г.Собинка ТП-9 Ф.6</t>
  </si>
  <si>
    <t>21,45 2024.11.21</t>
  </si>
  <si>
    <t>00,55 2024.11.22</t>
  </si>
  <si>
    <t>Акт.№65 от 22.11.24</t>
  </si>
  <si>
    <t>ТП 7, ф. 1 - ул. Металлургов</t>
  </si>
  <si>
    <t>22,00 2024.11.21</t>
  </si>
  <si>
    <t>03,30 2024.11.22</t>
  </si>
  <si>
    <t>№ 201 ж.з. от 21.11</t>
  </si>
  <si>
    <t>№ 202 ж.з. от 21.11</t>
  </si>
  <si>
    <t>ПС Владимирская-750 ф.Ю-2 РП30 ТП683,
ВЛ-10кВ - ТП660</t>
  </si>
  <si>
    <t>23,55 2024.11.21</t>
  </si>
  <si>
    <t>21.11.2024, №287, стр.139 ОЖ</t>
  </si>
  <si>
    <t>ТП-3, ф.6, ул. Абельмана-ул. Правды</t>
  </si>
  <si>
    <t>22,01 2024.11.21</t>
  </si>
  <si>
    <t>12,00 2024.11.22</t>
  </si>
  <si>
    <t>ТП-3, ф.6, ВЛ</t>
  </si>
  <si>
    <t>21.11.2024, стр. 49, АЖ, №106</t>
  </si>
  <si>
    <t xml:space="preserve"> Ф-130 П/С Судогда ТП-40</t>
  </si>
  <si>
    <t>22,15 2024.11.21</t>
  </si>
  <si>
    <t>02,35 2024.11.22</t>
  </si>
  <si>
    <t>ТП-40 ул Чапаева</t>
  </si>
  <si>
    <t>№ 74 21.11.2024. лист.№53 ОПЖ</t>
  </si>
  <si>
    <t>ТП-20 РУ-0,4кВ Ф. 2 "ул. Московская"</t>
  </si>
  <si>
    <t>22,35 2024.11.21</t>
  </si>
  <si>
    <t>ТП 5, ф. 7 - ул. Красина, Гоголя</t>
  </si>
  <si>
    <t>22,20 2024.11.21</t>
  </si>
  <si>
    <t>04,10 2024.11.22</t>
  </si>
  <si>
    <t>№ 203 ж.з. от 21.11</t>
  </si>
  <si>
    <t>00,35 2024.11.22</t>
  </si>
  <si>
    <t>ТП693, ТП639, ТП624, ТП621, ТП654, ТП666, ТП657, ТП665, ТП623, ТП688</t>
  </si>
  <si>
    <t>22.11.2024, №288, стр.139 ОЖ</t>
  </si>
  <si>
    <t>22,40 2024.11.21</t>
  </si>
  <si>
    <t>02,22 2024.11.22</t>
  </si>
  <si>
    <t>№ 75 21.11.2024. лист.№54 ОПЖ</t>
  </si>
  <si>
    <t>22,45 2024.11.21</t>
  </si>
  <si>
    <t>22.11.2024, акт № 52</t>
  </si>
  <si>
    <t>ТП 1 Вв. яч.5 Ф.112</t>
  </si>
  <si>
    <t>03,05 2024.11.22</t>
  </si>
  <si>
    <t>01,40 2024.11.22</t>
  </si>
  <si>
    <t>ТП1а,41б,15,42,2,4,19</t>
  </si>
  <si>
    <t>КНС-2 котельная-1</t>
  </si>
  <si>
    <t>22.11.2024, акт № 53</t>
  </si>
  <si>
    <t>01,55 2024.11.22</t>
  </si>
  <si>
    <t>ТП 15,42</t>
  </si>
  <si>
    <t>КНС-1,Котельная-1</t>
  </si>
  <si>
    <t>ПС "Октябрьская" ф. №1008</t>
  </si>
  <si>
    <t>22,50 2024.11.21</t>
  </si>
  <si>
    <t>12,50 2024.11.22</t>
  </si>
  <si>
    <t>ТП-201, 202, 203, 204</t>
  </si>
  <si>
    <t>Акт №146 от 21.11.24</t>
  </si>
  <si>
    <t>23,00 2024.11.21</t>
  </si>
  <si>
    <t>12,45 2024.11.22</t>
  </si>
  <si>
    <t>РТП-61, Ф.№3</t>
  </si>
  <si>
    <t>ТП-61, 17, 76, 77, 49аб, 84аб, 70, 69аб</t>
  </si>
  <si>
    <t>Акт №147 от 21.11.24</t>
  </si>
  <si>
    <t>23,05 2024.11.21</t>
  </si>
  <si>
    <t>00,20 2024.11.22</t>
  </si>
  <si>
    <t>РТП-708 СШ-1, ТП-12, ТП-25, ТП-26, ТП-39, ТП-40, ТП-42, ТП-47 КВЛ</t>
  </si>
  <si>
    <t>21.11.2024г., АКТ №67</t>
  </si>
  <si>
    <t>09,30 2024.11.22</t>
  </si>
  <si>
    <t>РТП-708 СШ-1 ТП-25, ТП-26 КВЛ</t>
  </si>
  <si>
    <t>23,08 2024.11.21</t>
  </si>
  <si>
    <t>№ 76 21.11.2024. лист.№54 ОПЖ</t>
  </si>
  <si>
    <t xml:space="preserve"> ТП-95, РУ-0,4кВ, ф.ул. Мичурина</t>
  </si>
  <si>
    <t>23,15 2024.11.21</t>
  </si>
  <si>
    <t>13,15 2024.11.22</t>
  </si>
  <si>
    <t>ВЛ ул. Мичурина, 64</t>
  </si>
  <si>
    <t>Акт №149 от 22.11.24</t>
  </si>
  <si>
    <t>РП-4, ф.48, от РП-4 до ТП-79</t>
  </si>
  <si>
    <t>23,18 2024.11.21</t>
  </si>
  <si>
    <t>00,15 2024.11.22</t>
  </si>
  <si>
    <t>ф.48, ТП-79, КЛ</t>
  </si>
  <si>
    <t>21.11.2024, №107</t>
  </si>
  <si>
    <t>п. Городищи ТП-5 РУ-0,4кВ</t>
  </si>
  <si>
    <t>23,40 2024.11.21</t>
  </si>
  <si>
    <t>№52, 22.11.2026</t>
  </si>
  <si>
    <t>ВЛ-0,4 кВ Ф-2 от ТП-15 Ф-14 РП-1, ул.Зелёная д.36, д.38</t>
  </si>
  <si>
    <t>23,50 2024.11.21</t>
  </si>
  <si>
    <t>11,30 2024.11.22</t>
  </si>
  <si>
    <t>21.11.2024г., АКТ №68</t>
  </si>
  <si>
    <t>п. Городищи ТП-5 ВЛ-0,4кВ ф.8</t>
  </si>
  <si>
    <t>03,20 2024.11.22</t>
  </si>
  <si>
    <t>№52, 22.11.2027</t>
  </si>
  <si>
    <t>ТПС "Киржач" Ф.№2</t>
  </si>
  <si>
    <t>00,33 2024.11.22</t>
  </si>
  <si>
    <t>ТП-18аб, 13, 120, 121</t>
  </si>
  <si>
    <t>Акт №148 от 22.11.24</t>
  </si>
  <si>
    <t>00,45 2024.11.22</t>
  </si>
  <si>
    <t>05,55 2024.11.22</t>
  </si>
  <si>
    <t>14,30 2024.11.22</t>
  </si>
  <si>
    <t>ТП-1,2,3,4,5,6,7</t>
  </si>
  <si>
    <t>КТП-857 РУ-0,4кВ</t>
  </si>
  <si>
    <t>06,00 2024.11.22</t>
  </si>
  <si>
    <t>06,30 2024.11.22</t>
  </si>
  <si>
    <t>№53, 22.11.2028</t>
  </si>
  <si>
    <t>ТП 6, ф. 14 - ул. Добровольского</t>
  </si>
  <si>
    <t>08,55 2024.11.22</t>
  </si>
  <si>
    <t>№ 204 ж.з. от 22.11</t>
  </si>
  <si>
    <t>ТП 59А, ф. 4 - ул. Колхозная, 85</t>
  </si>
  <si>
    <t>09,00 2024.11.22</t>
  </si>
  <si>
    <t>09,50 2024.11.22</t>
  </si>
  <si>
    <t>№ 205 ж.з. от 22.11</t>
  </si>
  <si>
    <t>КТП707,
Владимирская обл., Суздальский р-он, мкр.Митино</t>
  </si>
  <si>
    <t>14,00 2024.11.22</t>
  </si>
  <si>
    <t>КТП707</t>
  </si>
  <si>
    <t>ТП406,
ул. Безыменского, 11-д</t>
  </si>
  <si>
    <t>15,00 2024.11.22</t>
  </si>
  <si>
    <t>ТП406</t>
  </si>
  <si>
    <t>ж.д.-2, кот-1, д.с.-1</t>
  </si>
  <si>
    <t>10,00 2024.11.22</t>
  </si>
  <si>
    <t>ТП 44, ф. 2 - ул. пос. Труда ООО Интел</t>
  </si>
  <si>
    <t>11,00 2024.11.22</t>
  </si>
  <si>
    <t>№ 206 ж.з. от 22.11</t>
  </si>
  <si>
    <t>ВЛ-0,4 кВ Ф-1 от ТП-31 Ф-25 РП-1</t>
  </si>
  <si>
    <t>10,15 2024.11.22</t>
  </si>
  <si>
    <t>14,35 2024.11.22</t>
  </si>
  <si>
    <t>ТП-31 Ф-1 ВЛ</t>
  </si>
  <si>
    <t>21.11.2024г., АКТ №69</t>
  </si>
  <si>
    <t>ВЛ-10кВ ф.1022 от   КТП-18 г.Собинка</t>
  </si>
  <si>
    <t>11,20 2024.11.22</t>
  </si>
  <si>
    <t>13,57 2024.11.22</t>
  </si>
  <si>
    <t>ТП-3,101, Очистные сооруж</t>
  </si>
  <si>
    <t>акт № 66 от 22.11.24</t>
  </si>
  <si>
    <t>ЦРП 1, РУ-6 кВ, ф.10</t>
  </si>
  <si>
    <t>11,50 2024.11.22</t>
  </si>
  <si>
    <t>13,35 2024.11.22</t>
  </si>
  <si>
    <t>7 ТП : ТП 3, 40, 41, 4, 20, 66 Т1, 71</t>
  </si>
  <si>
    <t>больн. -1</t>
  </si>
  <si>
    <t>стр. 55 о.ж. от 22.11</t>
  </si>
  <si>
    <t>12,17 2024.11.22</t>
  </si>
  <si>
    <t>13,05 2024.11.22</t>
  </si>
  <si>
    <t>22.11.2024, №289 стр.139 ОЖ</t>
  </si>
  <si>
    <t>ТП 8, ф. 19 - ул. Набережная, 5</t>
  </si>
  <si>
    <t>13,50 2024.11.22</t>
  </si>
  <si>
    <t>16,40 2024.11.22</t>
  </si>
  <si>
    <t>№ 211 ж.з. от 22.11</t>
  </si>
  <si>
    <t>ТП-801 ВЛ-10 кВ Ф-1001 ПС Второво</t>
  </si>
  <si>
    <t>15,30 2024.11.22</t>
  </si>
  <si>
    <t>18,28 2024.11.22</t>
  </si>
  <si>
    <t>ТП-801</t>
  </si>
  <si>
    <t>22.11.2024г., АКТ №70</t>
  </si>
  <si>
    <t>17,15 2024.11.22</t>
  </si>
  <si>
    <t>18,00 2024.11.22</t>
  </si>
  <si>
    <t>№ 212 ж.з. от 22.11</t>
  </si>
  <si>
    <t>04,13 2024.11.23</t>
  </si>
  <si>
    <t>05,10 2024.11.23</t>
  </si>
  <si>
    <t>ТП.1,2,18,80,3,101, Очистные сооруж</t>
  </si>
  <si>
    <t>акт № 67 от 23.11.24</t>
  </si>
  <si>
    <t>КЛ-10 кВ от ТП-62 до ТП-59</t>
  </si>
  <si>
    <t>17,15 2024.11.23</t>
  </si>
  <si>
    <t>17,30 2024.11.23</t>
  </si>
  <si>
    <t>КЛ-10 кВ от ТП-62 до ТП-59, Тп-62,ТП-59,ТП-60,ТП-61</t>
  </si>
  <si>
    <t>№ 11-04 от 23.11.2024</t>
  </si>
  <si>
    <t>02,30 2024.11.24</t>
  </si>
  <si>
    <t>05,40 2024.11.24</t>
  </si>
  <si>
    <t>№77_24.11.2024. лист №57 ОПЖ</t>
  </si>
  <si>
    <t>ЦРП-2, ф.672, ф.24 от ЦРП-2 до ТП-121, от ТП-146 до ТП-122</t>
  </si>
  <si>
    <t>04,30 2024.11.24</t>
  </si>
  <si>
    <t>06,00 2024.11.24</t>
  </si>
  <si>
    <t>ф.672, ТП-272 (ТМ-2), 170, 213, 211, 13, 247 (ТМ-1), 121, 146, 122 (ТМ-1)</t>
  </si>
  <si>
    <t>шк.-2, д.с.-3, кот.-3</t>
  </si>
  <si>
    <t>24.11.2024, №108</t>
  </si>
  <si>
    <t xml:space="preserve"> ТП-89, РУ-0,4кВ, ф.ул. Речная</t>
  </si>
  <si>
    <t>11,45 2024.11.24</t>
  </si>
  <si>
    <t>15,20 2024.11.24</t>
  </si>
  <si>
    <t>ВЛ ул. Речная, 1</t>
  </si>
  <si>
    <t>Акт №150 от 24.11.24</t>
  </si>
  <si>
    <t>ПС Тракторная ф.609 РП1 ТП215,
ТП170 - ТП175</t>
  </si>
  <si>
    <t>13,44 2024.11.24</t>
  </si>
  <si>
    <t>16,05 2024.11.24</t>
  </si>
  <si>
    <t>ТП215, ТП123, ТП175, ТП170, ТП273, ТП84, ТП12, ТП411, ТП248</t>
  </si>
  <si>
    <t>24.11.2024, №290 стр.141 ОЖ</t>
  </si>
  <si>
    <t>15,30 2024.11.24</t>
  </si>
  <si>
    <t>16,30 2024.11.24</t>
  </si>
  <si>
    <t>24.11.2024, акт №54</t>
  </si>
  <si>
    <t>ТП-110/10 кВ, РУ-10 кВ, шк.44</t>
  </si>
  <si>
    <t>00,25 2024.11.25</t>
  </si>
  <si>
    <t>01,00 2024.11.25</t>
  </si>
  <si>
    <t>ЦРП-2, РУ-10 кВ, 2 с.ш. 10 кВ</t>
  </si>
  <si>
    <t>Акт №9 25.11.2024 г</t>
  </si>
  <si>
    <t>РП-3, ф.29, от РП-3 до ТП-227 (ТМ-2)</t>
  </si>
  <si>
    <t>04,00 2024.11.25</t>
  </si>
  <si>
    <t>04,45 2024.11.25</t>
  </si>
  <si>
    <t>ф.29, ТП-227 (ТМ-2), ТП-230 (ТМ-2) (абонентская)</t>
  </si>
  <si>
    <t>25.11.2024, №109</t>
  </si>
  <si>
    <t>ПС ВЭМЗ ф.771 РП26, ТП73 - ТП230 каб.Б</t>
  </si>
  <si>
    <t>12,47 2024.11.25</t>
  </si>
  <si>
    <t>13,18 2024.11.25</t>
  </si>
  <si>
    <t>РП26, ТП429, ТП230, ТП73, ТП255, ТП41,ТП436</t>
  </si>
  <si>
    <t>25.11.2024, №291, стр.142 ОЖ</t>
  </si>
  <si>
    <t>13,30 2024.11.25</t>
  </si>
  <si>
    <t>14,35 2024.11.25</t>
  </si>
  <si>
    <t>ОЖ- лист 69 25.11.2024</t>
  </si>
  <si>
    <t>14,00 2024.11.25</t>
  </si>
  <si>
    <t>16,00 2024.11.25</t>
  </si>
  <si>
    <t>ТП509 секц.Т-1</t>
  </si>
  <si>
    <t>д.с.-1, ж.д.-1, орг.-1</t>
  </si>
  <si>
    <t>ТП-6 РУ-0,4кВ Ф. 6 "ул.Мичурина, ул. Парковая, ул. Дзержинского, ул. Гражданская"</t>
  </si>
  <si>
    <t>15,00 2024.11.25</t>
  </si>
  <si>
    <t>15,07 2024.11.25</t>
  </si>
  <si>
    <t>ТП-36, ф.2, ул.Запольная д.1а</t>
  </si>
  <si>
    <t>17,40 2024.11.25</t>
  </si>
  <si>
    <t>18,00 2024.11.25</t>
  </si>
  <si>
    <t>ТП-36, ф.2, ВЛ</t>
  </si>
  <si>
    <t>25.11.2024, стр. 51, АЖ, №110</t>
  </si>
  <si>
    <t>ТП 7 Ф.Кулинария</t>
  </si>
  <si>
    <t>08,20 2024.11.26</t>
  </si>
  <si>
    <t>12,00 2024.11.26</t>
  </si>
  <si>
    <t>КЛ Ф. Кулинария</t>
  </si>
  <si>
    <t>26.11.2024, акт №55</t>
  </si>
  <si>
    <t>ТП268,
ул. Крайнова, 12</t>
  </si>
  <si>
    <t>09,00 2024.11.26</t>
  </si>
  <si>
    <t>ТП268 секц.Т-1</t>
  </si>
  <si>
    <t>10,00 2024.11.26</t>
  </si>
  <si>
    <t>ОЖ- лист 69 26.11.2024</t>
  </si>
  <si>
    <t>ПС "Восточная", ф.6101, от ТП-238 до ТП-239</t>
  </si>
  <si>
    <t>09,20 2024.11.26</t>
  </si>
  <si>
    <t>18,20 2024.11.26</t>
  </si>
  <si>
    <t>ф.6010, ТП-238,239, КЛ</t>
  </si>
  <si>
    <t>26.11.2024, №111</t>
  </si>
  <si>
    <t>РП-5, ф.694, от ТП-131 до ТП-4 УТТ</t>
  </si>
  <si>
    <t>09,35 2024.11.26</t>
  </si>
  <si>
    <t>10,30 2024.11.26</t>
  </si>
  <si>
    <t>ф.694, ТП-209,210,100,131, ТП-204,236 абонентские, ТП-4 УТТ</t>
  </si>
  <si>
    <t>26.11.2024, №112</t>
  </si>
  <si>
    <t>ВЛ-10 кВ Ф-1004 ПС Печуга отпайка на ТП-761</t>
  </si>
  <si>
    <t>15,00 2024.11.26</t>
  </si>
  <si>
    <t>ТП-761 ВЛ</t>
  </si>
  <si>
    <t>ПС Химзаводская ф.Связи-1 ЦРП-1 ТП364, 
ТП364 -ТП373 ф.4</t>
  </si>
  <si>
    <t>10,01 2024.11.26</t>
  </si>
  <si>
    <t>10,47 2024.11.26</t>
  </si>
  <si>
    <t>26.11.2024, №292, стр.143 ОЖ</t>
  </si>
  <si>
    <t>ТП-753 Ф-1004 ПС Берково п.им.Артёма</t>
  </si>
  <si>
    <t>13,00 2024.11.26</t>
  </si>
  <si>
    <t>ТП-753</t>
  </si>
  <si>
    <t xml:space="preserve"> ТП-29, РУ-0,4кВ, ф 3. ул.Денисенко </t>
  </si>
  <si>
    <t>14,50 2024.11.26</t>
  </si>
  <si>
    <t>15,25 2024.11.26</t>
  </si>
  <si>
    <t>ВЛ ул.Заводская д.7, Денисенко д.13,15,17,18,20,22,24,26,28,30,32 . Гражданская д.1,3,5,7,9,11,13,15,17,19,21,2,4,12,12а,14,16,18,20, Совхозная д.12,2а ,ГРП, гаражи</t>
  </si>
  <si>
    <t>Акт №151 от 26.11.24</t>
  </si>
  <si>
    <t>21,23 2024.11.26</t>
  </si>
  <si>
    <t>22,10 2024.11.26</t>
  </si>
  <si>
    <t>акт № 68 от 26.11.24</t>
  </si>
  <si>
    <t>ПС Районная ф.6310 РП9,
ПС Районная - РП9 ф.6310 каб.А и каб.Б</t>
  </si>
  <si>
    <t>01,25 2024.11.27</t>
  </si>
  <si>
    <t>02,12 2024.11.27</t>
  </si>
  <si>
    <t>РП9, ТП464, ТП371, ТП466, ТП434, ТП205, ТП234, ТП235, ТП261, ТП138, ТП442, ТП346, ТП465, ТП262, ТП271, ТП361, ТП424, ТП483, ТП323</t>
  </si>
  <si>
    <t>26.11.2024, №293 и 295, стр.144 ОЖ</t>
  </si>
  <si>
    <t>ПС Районная ф.6106 РП4,
ПС Районная - РП4 ф.6106 каб.А</t>
  </si>
  <si>
    <t>02,35 2024.11.27</t>
  </si>
  <si>
    <t>РП4, ТП723, ТП725, ТП787, ТП569, ТП800, ТП545, ТП355, ТП266, ТП331, ТП433, ТП57, ТП820, ТП821, ТП531, ТП334</t>
  </si>
  <si>
    <t>27.11.2024, №294, стр.144 ОЖ</t>
  </si>
  <si>
    <t>09,00 2024.11.28</t>
  </si>
  <si>
    <t>09,30 2024.11.28</t>
  </si>
  <si>
    <t>14,00 2024.11.28</t>
  </si>
  <si>
    <t>17,00 2024.11.28</t>
  </si>
  <si>
    <t>КТП-7.1 ВЛ-0,4кВ ф.8,ф.3</t>
  </si>
  <si>
    <t>15,00 2024.11.28</t>
  </si>
  <si>
    <t>ПС 750-Владимирская ф.Ю-2 РП30 ТП621/ТП626</t>
  </si>
  <si>
    <t>09,37 2024.11.28</t>
  </si>
  <si>
    <t>10,15 2024.11.28</t>
  </si>
  <si>
    <t>28.11.2024, №296, стр.146 ОЖ</t>
  </si>
  <si>
    <t>ВЛ-0,4 кВ Ф-1 от ТП-2 ул.Победы</t>
  </si>
  <si>
    <t>10,00 2024.11.28</t>
  </si>
  <si>
    <t>ТП-2 Ф-1 ВЛ</t>
  </si>
  <si>
    <t>28.11.2024г., ОЖ стр.227</t>
  </si>
  <si>
    <t>11,30 2024.11.28</t>
  </si>
  <si>
    <t>15,40 2024.11.28</t>
  </si>
  <si>
    <t>28.11.2024г., ОЖ стр.228</t>
  </si>
  <si>
    <t>ПС "Южная", ф.644, от ТП-36 до ТП-143</t>
  </si>
  <si>
    <t>13,25 2024.11.28</t>
  </si>
  <si>
    <t>14,35 2024.11.28</t>
  </si>
  <si>
    <t>ф.644, ТП-68,36,143,18,71, КЛ</t>
  </si>
  <si>
    <t>д.с.-1, шк.-1, кот.-1</t>
  </si>
  <si>
    <t>28.11.2024, №113</t>
  </si>
  <si>
    <t>14,30 2024.11.28</t>
  </si>
  <si>
    <t>ТП 12 Ф.ул. Ленина к д.128</t>
  </si>
  <si>
    <t>14,50 2024.11.28</t>
  </si>
  <si>
    <t>16,30 2024.11.28</t>
  </si>
  <si>
    <t>КЛ Ф. ул. Ленина к д.128</t>
  </si>
  <si>
    <t>28.11.2024, акт №56</t>
  </si>
  <si>
    <t>РП26 ул. Северная, 4-а</t>
  </si>
  <si>
    <t>16,00 2024.11.28</t>
  </si>
  <si>
    <t>РП26 ф."ул. Северная, 4-а вв-2"</t>
  </si>
  <si>
    <t>28.11.2024, №297, стр.99 ЖЗ</t>
  </si>
  <si>
    <t>18,15 2024.11.28</t>
  </si>
  <si>
    <t>19,50 2024.11.28</t>
  </si>
  <si>
    <t>28.11.2024г., акт №71</t>
  </si>
  <si>
    <t>г.Юрьев-Польский, ф.1015, КВЛ-10 от ТП-4 до ТП-17</t>
  </si>
  <si>
    <t>18,45 2024.11.30</t>
  </si>
  <si>
    <t>19,35 2024.11.30</t>
  </si>
  <si>
    <t>КЛ-10кВ ф.1015 от ТП-4 до ТП-17</t>
  </si>
  <si>
    <t>30.11.24, стр.188 ОЖ,акт №14/2024</t>
  </si>
  <si>
    <t>ПС Семязино ф.6402 РП19,
РП19 - ТП468</t>
  </si>
  <si>
    <t>03,00 2024.12.01</t>
  </si>
  <si>
    <t>04,10 2024.12.01</t>
  </si>
  <si>
    <t>РП19, ТП468, ТП240, ТП778, ТП26, ТП101, ТП537, ТП7, ТП471, ТП269, ТП244, ТП592, ТП530, ТП54, ТП420, ТП208, ТП473, ТП206, ТП194, ТП158, ТП343, ТП186, ТП517</t>
  </si>
  <si>
    <t>01.12.2024, №297 , стр.148 ОЖ</t>
  </si>
  <si>
    <t xml:space="preserve">ПС Западная ф.609 РП19,
ПС Западная - РП19 ф.609 </t>
  </si>
  <si>
    <t>04,20 2024.12.01</t>
  </si>
  <si>
    <t>04,25 2024.12.01</t>
  </si>
  <si>
    <t>РП19, ТП778, ТП26, ТП101, ТП537, ТП7, ТП244, ТП592, ТП539, ТП240, ТП468, ТП179, ТП88, ТП37, ТП420, ТП448, ТП288, ТП303, ТП144, ТП70, ТП551</t>
  </si>
  <si>
    <t>кот.-2, орг.-1</t>
  </si>
  <si>
    <t>01.12.2024, №298 , стр.148 ОЖ</t>
  </si>
  <si>
    <t>09,00 2024.12.02</t>
  </si>
  <si>
    <t>14,00 2024.12.02</t>
  </si>
  <si>
    <t>ТП-2 РУ-0,4кВ Ф. 11 "ул. Мира"</t>
  </si>
  <si>
    <t>09,55 2024.12.02</t>
  </si>
  <si>
    <t>12,55 2024.12.02</t>
  </si>
  <si>
    <t>ОЖ- лист 70 03.12.2024</t>
  </si>
  <si>
    <t>ТП 12, ф. 2 - ул. Фурманова, 15</t>
  </si>
  <si>
    <t>14,50 2024.12.02</t>
  </si>
  <si>
    <t>15,20 2024.12.02</t>
  </si>
  <si>
    <t>№ 220 ж.з. от 02.12</t>
  </si>
  <si>
    <t>14,55 2024.12.02</t>
  </si>
  <si>
    <t>15,10 2024.12.02</t>
  </si>
  <si>
    <t xml:space="preserve">ТП68 ул.Мира, 92 </t>
  </si>
  <si>
    <t>15,00 2024.12.02</t>
  </si>
  <si>
    <t>18,00 2024.12.02</t>
  </si>
  <si>
    <t>ТП68 ф."ул.Мира, 92</t>
  </si>
  <si>
    <t>02.12.24, №299, стр.2 ЖЗ</t>
  </si>
  <si>
    <t>ТП-48 Ф.1</t>
  </si>
  <si>
    <t>09,00 2024.12.03</t>
  </si>
  <si>
    <t>10,00 2024.12.03</t>
  </si>
  <si>
    <t>о.ж. лист362</t>
  </si>
  <si>
    <t>ПС Семязино ф.6402 РП19 ТП530,
ВЛ-6кВ ф."ТП530 - КТП54"</t>
  </si>
  <si>
    <t>13,00 2024.12.03</t>
  </si>
  <si>
    <t>КТП54, ТП194, ТП206, ТП208, ТП473, ТП420</t>
  </si>
  <si>
    <t>12,00 2024.12.03</t>
  </si>
  <si>
    <t>14,00 2024.12.03</t>
  </si>
  <si>
    <t>ТП-5, 33, 50</t>
  </si>
  <si>
    <t>03.12.2024. лист.№59 ОПЖ</t>
  </si>
  <si>
    <t>ПС Западная ф.609 РП19</t>
  </si>
  <si>
    <t>19,36 2024.12.03</t>
  </si>
  <si>
    <t>21,05 2024.12.03</t>
  </si>
  <si>
    <t>РП19, ТП592, ТП288, ТП539, ТП244, ТП778, ТП26, ТП101, ТП144, ТП303, ТП70, ТП551, ТП179, ТП240, ТП448, ТП468, ТП88, ТП37, ТП420</t>
  </si>
  <si>
    <t xml:space="preserve"> орг.-2,  кот.-2</t>
  </si>
  <si>
    <t>03.12.2024, №300, стр.152 ОЖ</t>
  </si>
  <si>
    <t>КТП-24 Т-1</t>
  </si>
  <si>
    <t>00,05 2024.12.04</t>
  </si>
  <si>
    <t>00,15 2024.12.04</t>
  </si>
  <si>
    <t>ТП249
ул. Добросельская, 209</t>
  </si>
  <si>
    <t>08,10 2024.12.04</t>
  </si>
  <si>
    <t>10,00 2024.12.04</t>
  </si>
  <si>
    <t>ТП249 ф."ул.Добросельская, 209"</t>
  </si>
  <si>
    <t>04.12.2024, №301, стр.4 ЖЗ</t>
  </si>
  <si>
    <t>РП-10, ф.79, РП-9, ф.72, от ТП-164 до ТП-197, от ТП-164 до ТП-229</t>
  </si>
  <si>
    <t>16,15 2024.12.04</t>
  </si>
  <si>
    <t>18,25 2024.12.04</t>
  </si>
  <si>
    <t>ф.72, ф.79, ТП-158, 229, 164, 135 (ТМ-1), 134 (ТМ-1), ТП-197 (КЭСР)</t>
  </si>
  <si>
    <t>д.с.-2, м.у.-1, кот.-1</t>
  </si>
  <si>
    <t>04.12.2024, №114</t>
  </si>
  <si>
    <t>ТП268
ул.Крайнова, 12</t>
  </si>
  <si>
    <t>14,00 2024.12.05</t>
  </si>
  <si>
    <t>16,00 2024.12.05</t>
  </si>
  <si>
    <t>ТП268 РУ-0,4кВ секц.Т-2</t>
  </si>
  <si>
    <t>19,10 2024.12.05</t>
  </si>
  <si>
    <t>19,50 2024.12.05</t>
  </si>
  <si>
    <t>05.12.2024, №302, стр.155 ОЖ</t>
  </si>
  <si>
    <t>ф.21 ТПС "Петушки" ТП№13-КТП№15</t>
  </si>
  <si>
    <t>23,00 2024.12.05</t>
  </si>
  <si>
    <t>23,15 2024.12.05</t>
  </si>
  <si>
    <t>ТП-13, КТП-15</t>
  </si>
  <si>
    <t>КТП656,
п. Шпалорезка</t>
  </si>
  <si>
    <t>09,00 2024.12.06</t>
  </si>
  <si>
    <t>14,00 2024.12.06</t>
  </si>
  <si>
    <t>КТП656</t>
  </si>
  <si>
    <t>13,01 2024.12.06</t>
  </si>
  <si>
    <t>13,33 2024.12.06</t>
  </si>
  <si>
    <t>ТП-5,33,51,50</t>
  </si>
  <si>
    <t>09.12.2024. лист.№60 ОПЖ</t>
  </si>
  <si>
    <t>13,30 2024.12.06</t>
  </si>
  <si>
    <t>ОЖ- лист 70 06.12.2024</t>
  </si>
  <si>
    <t>ТП-11 РУ-0,4кВ Ф. 9 "ул.Никольская"</t>
  </si>
  <si>
    <t>14,25 2024.12.06</t>
  </si>
  <si>
    <t>15,00 2024.12.06</t>
  </si>
  <si>
    <t>15,25 2024.12.06</t>
  </si>
  <si>
    <t>15,35 2024.12.06</t>
  </si>
  <si>
    <t>ТП 20, ф. 8 - ул. Шмидта, 10</t>
  </si>
  <si>
    <t>17,50 2024.12.06</t>
  </si>
  <si>
    <t>10,00 2024.12.07</t>
  </si>
  <si>
    <t>№ 222 ж.з. от 06.12</t>
  </si>
  <si>
    <t>ТП-15 РУ-0,4кВ Ф. 12 "ул.Саваренского; пер.Школьный; Набережная с 43 по 56; Музей; РВК; отдел культуры"</t>
  </si>
  <si>
    <t>09,50 2024.12.07</t>
  </si>
  <si>
    <t>10,15 2024.12.07</t>
  </si>
  <si>
    <t>ОЖ- лист 71 07.12.2024</t>
  </si>
  <si>
    <t>09,40 2024.12.08</t>
  </si>
  <si>
    <t>10,10 2024.12.08</t>
  </si>
  <si>
    <t>ОЖ- лист 71 08.12.2024</t>
  </si>
  <si>
    <t>ТП 1, ф. 21 (ЦРП АО БЭЗ) - ул. Центральная пос. Бавлены</t>
  </si>
  <si>
    <t>16,05 2024.12.08</t>
  </si>
  <si>
    <t>16,40 2024.12.08</t>
  </si>
  <si>
    <t>№ 223 ж.з. от 08.12</t>
  </si>
  <si>
    <t>ЦРП 3, РУ-6 кВ, ф. 3</t>
  </si>
  <si>
    <t>16,35 2024.12.09</t>
  </si>
  <si>
    <t>17,10 2024.12.09</t>
  </si>
  <si>
    <t>14 ТП : ЦРП 3, 99а, 99б, 99, 91, 87, 103, 84, 84а, 85, 79, 37Т2, 90Т2, 86</t>
  </si>
  <si>
    <t>стр. 66 о.ж. от 09.12</t>
  </si>
  <si>
    <t>РП-2 от ОЗЗ отключили ВВ 10 кВ ф. 223</t>
  </si>
  <si>
    <t>07,50 2024.12.10</t>
  </si>
  <si>
    <t>10,24 2024.12.10</t>
  </si>
  <si>
    <t>ТП 17, ТП 87, ТП 11, ТП 65 Т-1, ТП 48 Т-2, ТП 32, ТП 46, ТП 145, ТП 92, ТП 55, ТП 71, ТП 88, ТП 89</t>
  </si>
  <si>
    <t>10.12.2024, о.ж. л. 144, акт 01/12</t>
  </si>
  <si>
    <t>09,15 2024.12.10</t>
  </si>
  <si>
    <t>10,20 2024.12.10</t>
  </si>
  <si>
    <t>ф.641, ТП-86, 126 (ТМ-1), 23, 10, 67, 148, 73 (ТМ-2), 66, 232, 144, 42, 231, 124, 187 (ТМ-2)</t>
  </si>
  <si>
    <t>шк.-2, д.с.-3, кот.-3, м.у.-1, КНС-3</t>
  </si>
  <si>
    <t>10.12.2024, №115</t>
  </si>
  <si>
    <t>13,00 2024.12.10</t>
  </si>
  <si>
    <t>16,00 2024.12.10</t>
  </si>
  <si>
    <t>ТП302,
ул.Горького, 87</t>
  </si>
  <si>
    <t>09,00 2024.12.11</t>
  </si>
  <si>
    <t>12,00 2024.12.11</t>
  </si>
  <si>
    <t>ТП302 ф."ул.Горького, 85а - 85б</t>
  </si>
  <si>
    <t>ТП497,
ул. 850-летия, 7-а</t>
  </si>
  <si>
    <t>09,30 2024.12.11</t>
  </si>
  <si>
    <t>14,00 2024.12.11</t>
  </si>
  <si>
    <t>ТП497 ф."ул.Горького, 64,68</t>
  </si>
  <si>
    <t xml:space="preserve">ф.21 ТПС "Петушки" </t>
  </si>
  <si>
    <t>15,00 2024.12.11</t>
  </si>
  <si>
    <t>КТП-20, КТП-24, КТП-1, КТП-16, КТП-36, ТП-50</t>
  </si>
  <si>
    <t>ТП236,
ул. Девическая, 2-г</t>
  </si>
  <si>
    <t>09,00 2024.12.12</t>
  </si>
  <si>
    <t>11,00 2024.12.12</t>
  </si>
  <si>
    <t>ТП236 ф."Торговые ряды</t>
  </si>
  <si>
    <t>13,00 2024.12.12</t>
  </si>
  <si>
    <t>КТП54, ТП194, КТП932, ТП206, ТП208, ТП473, ТП420</t>
  </si>
  <si>
    <t>10,00 2024.12.12</t>
  </si>
  <si>
    <t>11,05 2024.12.12</t>
  </si>
  <si>
    <t>14,00 2024.12.12</t>
  </si>
  <si>
    <t>ТП 21Б,22Б,23Б,72Б,43,46,55</t>
  </si>
  <si>
    <t>КНС-1,больница-1</t>
  </si>
  <si>
    <t>12.12.2024, акт № 54</t>
  </si>
  <si>
    <t>ПС "Луч", ф.6003, от ПС "Луч" до ЦРП-4</t>
  </si>
  <si>
    <t>11,45 2024.12.12</t>
  </si>
  <si>
    <t>12,35 2024.12.12</t>
  </si>
  <si>
    <t>ф.6003, ТП-172 (ТМ-1), 195 (ТМ-2)</t>
  </si>
  <si>
    <t>12.12.2024, №116</t>
  </si>
  <si>
    <t>ТП-32 РУ-0,4кВ Ф. 1 "ИП Романов"</t>
  </si>
  <si>
    <t>11,50 2024.12.12</t>
  </si>
  <si>
    <t>12,45 2024.12.12</t>
  </si>
  <si>
    <t>ОЖ- лист 72 12.12.2024</t>
  </si>
  <si>
    <t>09,00 2024.12.13</t>
  </si>
  <si>
    <t>13,00 2024.12.13</t>
  </si>
  <si>
    <t>ТП693, ТП639, ТП621, ТП654, ТП666, ТП657, ТП623, ТП688, ТП665</t>
  </si>
  <si>
    <t>ТП 55, ф. 3 - ул. Победы, Владимирская</t>
  </si>
  <si>
    <t>12,05 2024.12.13</t>
  </si>
  <si>
    <t>13,15 2024.12.13</t>
  </si>
  <si>
    <t>№ 226 ж.з. от 13.12</t>
  </si>
  <si>
    <t xml:space="preserve"> ТП-96, РУ-0,4кВ, яч.4</t>
  </si>
  <si>
    <t>13,05 2024.12.13</t>
  </si>
  <si>
    <t>15,00 2024.12.13</t>
  </si>
  <si>
    <t>ВЛ-0,4 кВ ул. Советская д.1</t>
  </si>
  <si>
    <t>Акт №149 от 13.12.24</t>
  </si>
  <si>
    <t>ТП-3 РУ-0,4кВ Ф. 8 "ул. 3-я Пятилетка(чётная), баня, котельная "</t>
  </si>
  <si>
    <t>15,39 2024.12.13</t>
  </si>
  <si>
    <t>15,59 2024.12.13</t>
  </si>
  <si>
    <t>ОЖ- лист 72 13.12.2024</t>
  </si>
  <si>
    <t xml:space="preserve"> ТП-121, РУ-0,4кВ, ф.2</t>
  </si>
  <si>
    <t>20,35 2024.12.13</t>
  </si>
  <si>
    <t>23,30 2024.12.13</t>
  </si>
  <si>
    <t>ВЛ-0,4 кВ ул. Томаровича</t>
  </si>
  <si>
    <t>Акт №150 от 13.12.24</t>
  </si>
  <si>
    <t>ПС "Восточная", ф.6105, ЦРП-3, 1 СШ, ф.55 от ЦРП-3 до ТП-21, от ТП-63 до ТП-247</t>
  </si>
  <si>
    <t>08,25 2024.12.14</t>
  </si>
  <si>
    <t>10,50 2024.12.14</t>
  </si>
  <si>
    <t>ф.6105, ТП-163 (ТМ-2), 247(ТМ-2), 63, 69, 85, 26, 183, 182, 21, 8, 90, 172(ТМ-1), ТП-195(ТМ-2)</t>
  </si>
  <si>
    <t>кот.-5, д.с.-3, ш.к.-1, м.у.-1</t>
  </si>
  <si>
    <t>14.12.2024, №117</t>
  </si>
  <si>
    <t>КТП867,
ЖК "Серебрянная роса" с. Сновицы</t>
  </si>
  <si>
    <t>10,25 2024.12.14</t>
  </si>
  <si>
    <t>17,20 2024.12.14</t>
  </si>
  <si>
    <t>КТП867</t>
  </si>
  <si>
    <t>14.12.2024, №305, стр.163 ОЖ</t>
  </si>
  <si>
    <t>ПС Западная ф.658 РП16 ТП513,
ТП416 - ТП443</t>
  </si>
  <si>
    <t>14,31 2024.12.15</t>
  </si>
  <si>
    <t>15,26 2024.12.15</t>
  </si>
  <si>
    <t>ТП513,ТП416</t>
  </si>
  <si>
    <t>15.12.2024, №304, стр.164 ОЖ</t>
  </si>
  <si>
    <t>ПС Западная ф.616 РП16 ТП115,
РП16 - ТП443</t>
  </si>
  <si>
    <t>15,07 2024.12.15</t>
  </si>
  <si>
    <t>ТП115, ТП445, ТП446, ТП443</t>
  </si>
  <si>
    <t>15.12.2024, №303, стр.164 ОЖ</t>
  </si>
  <si>
    <t>ПС Тракторная ф.670 РП2,
ПС Тракторная - РП2 ф.670 каб.Б</t>
  </si>
  <si>
    <t>17,50 2024.12.16</t>
  </si>
  <si>
    <t>18,35 2024.12.16</t>
  </si>
  <si>
    <t>РП2, ТП801, ТП190, ТП46, ТП564, ТП196, ТП576, ТП353, ТП595, ТП236, ТП23, ТП780, ТП127, ТП163, ТП89, ТП197, ТП380, ТП135, ТП30, ТП209, ТП48, ТП295, ТП5, ТП133</t>
  </si>
  <si>
    <t>16.12.2024, №306, стр.164 ОЖ</t>
  </si>
  <si>
    <t>07,30 2024.12.17</t>
  </si>
  <si>
    <t>08,55 2024.12.17</t>
  </si>
  <si>
    <t>17.12.2024, №307, стр.165 ОЖ</t>
  </si>
  <si>
    <t>ТП48,
Октябрьский пр-т, 7</t>
  </si>
  <si>
    <t>09,00 2024.12.17</t>
  </si>
  <si>
    <t>13,00 2024.12.17</t>
  </si>
  <si>
    <t>ТП48 РУ-6кВ секц.Т-1</t>
  </si>
  <si>
    <t>ТП-40 г.Судогда</t>
  </si>
  <si>
    <t>09,30 2024.12.17</t>
  </si>
  <si>
    <t>12,00 2024.12.17</t>
  </si>
  <si>
    <t>ТП-40 ул.чапаева</t>
  </si>
  <si>
    <t>17.12.2024. лист.№61 ОПЖ</t>
  </si>
  <si>
    <t>ТП402, пос. Содышка (Психбольница)</t>
  </si>
  <si>
    <t>10,00 2024.12.17</t>
  </si>
  <si>
    <t>11,00 2024.12.17</t>
  </si>
  <si>
    <t>ТП402 РУ-0,4кВ секц.Т-1</t>
  </si>
  <si>
    <t xml:space="preserve"> РТП-11, яч.№5, Ф№1</t>
  </si>
  <si>
    <t>16,30 2024.12.17</t>
  </si>
  <si>
    <t>21,10 2024.12.17</t>
  </si>
  <si>
    <t>ТП-93аб, 16, 27, 3, 48, 46аб, 92, 57аб, 20аб, 58, 25, 62, 15аб, 60, 8аб, 89, 54аб, 99, 23, 56, 104, 90</t>
  </si>
  <si>
    <t>Акт №151 от 17.12.24</t>
  </si>
  <si>
    <t xml:space="preserve"> ТПС "Киржач" Ф№2</t>
  </si>
  <si>
    <t>23,00 2024.12.17</t>
  </si>
  <si>
    <t>ТП-120,18аб, 13, 121</t>
  </si>
  <si>
    <t>Акт №152 от 17.12.24</t>
  </si>
  <si>
    <t>ТП682,
ул.Всесвятская, 17-а</t>
  </si>
  <si>
    <t>09,00 2024.12.18</t>
  </si>
  <si>
    <t>13,00 2024.12.18</t>
  </si>
  <si>
    <t>ТП682 ф."ВЛ-1</t>
  </si>
  <si>
    <t>п. Городищи ТП№6 Т-1</t>
  </si>
  <si>
    <t>11,00 2024.12.18</t>
  </si>
  <si>
    <t xml:space="preserve"> ТП-120, РУ-0,4кВ, ф.ул. Добровольского</t>
  </si>
  <si>
    <t>11,35 2024.12.18</t>
  </si>
  <si>
    <t>15,30 2024.12.18</t>
  </si>
  <si>
    <t>ВЛ ул. Добровольского, 6</t>
  </si>
  <si>
    <t>Акт №153 от 18.12.24</t>
  </si>
  <si>
    <t xml:space="preserve"> ТП-90, РУ-0,4кВ, яч.№3</t>
  </si>
  <si>
    <t>12,10 2024.12.18</t>
  </si>
  <si>
    <t>14,10 2024.12.18</t>
  </si>
  <si>
    <t>ВЛ ул. Советская, д.33</t>
  </si>
  <si>
    <t>Акт №154 от 18.12.24</t>
  </si>
  <si>
    <t xml:space="preserve"> ТП-96, РУ-0,4кВ, яч.№1</t>
  </si>
  <si>
    <t>20,45 2024.12.18</t>
  </si>
  <si>
    <t>21,30 2024.12.18</t>
  </si>
  <si>
    <t>ВЛ ул.Красноармейская д.11</t>
  </si>
  <si>
    <t>Акт №155 от 18.12.24</t>
  </si>
  <si>
    <t>ПС Семязино ф. 6402,  РП19,
ПС Семязино - РП19 ф.6402 каб.А</t>
  </si>
  <si>
    <t>02,00 2024.12.19</t>
  </si>
  <si>
    <t>02,17 2024.12.19</t>
  </si>
  <si>
    <t>РП19, ТП244, ТП592, ТП468, ТП240, ТП778, ТП26, ТП101, ТП269, ТП537, ТП7, ТП471, ТП530, ТП158, ТП343, ТП186, ТП517, ТП194, ТП473, ТП208, ТП932, ТП54, ТП206, ТП420</t>
  </si>
  <si>
    <t>орг.-2, кот-1, ж.д.-7</t>
  </si>
  <si>
    <t>19.12.2024, №309, стр. 167 ОЖ</t>
  </si>
  <si>
    <t>ТП-110/10, РУ-10 кВ, ШК.44</t>
  </si>
  <si>
    <t>22,55 2024.12.19</t>
  </si>
  <si>
    <t>23,25 2024.12.19</t>
  </si>
  <si>
    <t>КЛ 10 кВ ЗРУ-10 кВ СП-8</t>
  </si>
  <si>
    <t>Акт №10 20.12.2024 г</t>
  </si>
  <si>
    <t>ТП612 ул. Школьный прзд. 4г</t>
  </si>
  <si>
    <t>20,55 2024.12.20</t>
  </si>
  <si>
    <t>21,30 2024.12.20</t>
  </si>
  <si>
    <t>ТП612 Т-1</t>
  </si>
  <si>
    <t>20.12.2024, №310, стр. 168 ОЖ</t>
  </si>
  <si>
    <t>ТП 6 ул. Княгининская 6а</t>
  </si>
  <si>
    <t>23,15 2024.12.20</t>
  </si>
  <si>
    <t>10,00 2024.12.21</t>
  </si>
  <si>
    <t>ТП 6, ВЛ 0,4 кВ</t>
  </si>
  <si>
    <t>21.12.2024, №313, стр. 169 ЖЗ</t>
  </si>
  <si>
    <t xml:space="preserve"> Ф-33 РТП-708 </t>
  </si>
  <si>
    <t>01,07 2024.12.21</t>
  </si>
  <si>
    <t>03,22 2024.12.21</t>
  </si>
  <si>
    <t>ТП-12,25,26,39,40,42,47 КВЛ</t>
  </si>
  <si>
    <t>21.12.2024г., Акт.№72</t>
  </si>
  <si>
    <t xml:space="preserve"> Ф-33 РТП-708 ТП-25</t>
  </si>
  <si>
    <t>03,50 2024.12.21</t>
  </si>
  <si>
    <t>ПС Рпень ф.8 РП3,
ПС Рпень - РП3 ф.8 каб.Б</t>
  </si>
  <si>
    <t>07,42 2024.12.21</t>
  </si>
  <si>
    <t>08,30 2024.12.21</t>
  </si>
  <si>
    <t>ТП204, ТП108, ТП90, ТП715, ТП342, ТП33, ТП147, ТП109, ТП38, ТП469, ТП728, ТП18, ТП8, ТП76, ТП520, ТП377, ТП6, ТП130, ТП764, ТП95, ТП4, ТП484, ТП383, ТП132, ТП145</t>
  </si>
  <si>
    <t>21.12.2024, №311, стр. 169 ОЖ</t>
  </si>
  <si>
    <t>ПС Тракторная ф.669 РП5,
ПС Тракторная - РП5 ф.669 каб.А</t>
  </si>
  <si>
    <t>22,35 2024.12.21</t>
  </si>
  <si>
    <t>22,50 2024.12.21</t>
  </si>
  <si>
    <t>РП5, ТП99, ТП267, ТП235, ТП232, ТП165, ТП192, ТП258, ТП328, ТП139, ТП146, ТП277, ТП593, ТП11, ТП106, ТП50, ТП214, ТП361, ТП224, ТП62</t>
  </si>
  <si>
    <t>м.у.-1,   орг.-1,   кот.-2</t>
  </si>
  <si>
    <t>21.12.2024, №312, стр. 169 ОЖ</t>
  </si>
  <si>
    <t>09,20 2024.12.23</t>
  </si>
  <si>
    <t>10,22 2024.12.23</t>
  </si>
  <si>
    <t>ОЖ- лист 73 23.12.2024</t>
  </si>
  <si>
    <t>РП-2 РУ-0,4кВ Ф. 8 "ул. Гагарина"</t>
  </si>
  <si>
    <t>18,30 2024.12.23</t>
  </si>
  <si>
    <t>18,55 2024.12.23</t>
  </si>
  <si>
    <t>п. Городищи ф.1006 ТПС "Усад"</t>
  </si>
  <si>
    <t>23,15 2024.12.23</t>
  </si>
  <si>
    <t>00,12 2024.12.24</t>
  </si>
  <si>
    <t>№54, 24.12.2024</t>
  </si>
  <si>
    <t>ТП-27, РУ-10кВ, ВВ</t>
  </si>
  <si>
    <t>07,25 2024.12.24</t>
  </si>
  <si>
    <t>11,00 2024.12.24</t>
  </si>
  <si>
    <t>ТП-27, 48, 46, 92, 57, 58, 20, 25</t>
  </si>
  <si>
    <t>Акт №156 от 24.12.24</t>
  </si>
  <si>
    <t>08,00 2024.12.24</t>
  </si>
  <si>
    <t>16,10 2024.12.24</t>
  </si>
  <si>
    <t>ТП- 42, 100аб, 7</t>
  </si>
  <si>
    <t>Акт №158 от 24.12.24</t>
  </si>
  <si>
    <t>14,20 2024.12.24</t>
  </si>
  <si>
    <t>ТП-11, 1, 55, 38, 32, 6, 42, 100аб, 37, 7, 5аб, 96, 54аб, 41, 2, 30, 78, 82, 83, 89, 90, 23, 56, 104, 62, 15аб, 60</t>
  </si>
  <si>
    <t>Акт №157 от 24.12.24</t>
  </si>
  <si>
    <t>ПС Районная ф.6804 КТП726,
КТП2 - КТП791</t>
  </si>
  <si>
    <t>09,30 2024.12.24</t>
  </si>
  <si>
    <t>15,00 2024.12.24</t>
  </si>
  <si>
    <t>КТП2, ТП758, ТП719, ТП752</t>
  </si>
  <si>
    <t>ТП-37 РУ-0,4кВ Ф. 4 "ул. Кутузова, ул.8 Марта, ул. Луговая"</t>
  </si>
  <si>
    <t>09,15 2024.12.25</t>
  </si>
  <si>
    <t>09,35 2024.12.25</t>
  </si>
  <si>
    <t>ТП-37 ВЛ-0,4кВ ф.4</t>
  </si>
  <si>
    <t>ОЖ- лист 74 25.12.2024</t>
  </si>
  <si>
    <t>09,30 2024.12.25</t>
  </si>
  <si>
    <t>11,00 2024.12.25</t>
  </si>
  <si>
    <t>ТП-11 РУ-6кВ Ф. 6 "Силовой тр-р №2"</t>
  </si>
  <si>
    <t>10,36 2024.12.25</t>
  </si>
  <si>
    <t>11,23 2024.12.25</t>
  </si>
  <si>
    <t>ТП-10 РУ-0,4кВ Ф. 9 "ул.Беседина 11-23; 14-24; ул. Крылова"</t>
  </si>
  <si>
    <t>13,43 2024.12.25</t>
  </si>
  <si>
    <t>14,15 2024.12.25</t>
  </si>
  <si>
    <t>ТП-10 ВЛИ-0,4кВ ф.9</t>
  </si>
  <si>
    <t>ТП 45, ф. 8 - ул. К. Маркса, 20</t>
  </si>
  <si>
    <t>15,00 2024.12.25</t>
  </si>
  <si>
    <t>17,00 2024.12.25</t>
  </si>
  <si>
    <t>№ 231 ж.з. от 25.12</t>
  </si>
  <si>
    <t>ПС Тракторная ф.609 РП1,
ПС Тракторная - РП1 ф.609 к.А;
ПС Тракторная - ТП389 ф.609 каб.Б</t>
  </si>
  <si>
    <t>16,50 2024.12.25</t>
  </si>
  <si>
    <t>18,25 2024.12.25</t>
  </si>
  <si>
    <t>РП1, РП24, ТП191, ТП200, ТП187, ТП220, ТП561, ТП126, ТП215, ТП248, ТП123, ТП175, ТП119, ТП567</t>
  </si>
  <si>
    <t>25.12.2024, №314, 315, стр.176 ОЖ</t>
  </si>
  <si>
    <t>ПС Тракторная ф.610 РП5,
ПС Тракторная - РП5 ф.610 каб.Б</t>
  </si>
  <si>
    <t>19,50 2024.12.25</t>
  </si>
  <si>
    <t>РП5, ТП121, ТП309, ТП32, ТП277, ТП593, ТП366, ТП701, ТП78, ТП375, ТП324, ТП192, ТП258, ТП296, ТП465, ТП799, ТП266, ТП310, ТП233, ТП122, ТП542, ТП323, ТП483, ТП424, ТП69, ТП99, ТП328, ТП139, ТП146, ТП11, ТП106, ТП50, ТП224, ТП62</t>
  </si>
  <si>
    <t xml:space="preserve">   орг.-1,   кот.-2</t>
  </si>
  <si>
    <t>25.12.2024, № 316, стр. 176 ОЖ</t>
  </si>
  <si>
    <t>РП-1 от МТЗ отключился ВВ 6 кВ ф. 114 в сторону ТП- 16</t>
  </si>
  <si>
    <t>01,30 2024.12.26</t>
  </si>
  <si>
    <t>03,54 2024.12.26</t>
  </si>
  <si>
    <t>Котельные-2, скважины-1, школы-2, детский сад-1.</t>
  </si>
  <si>
    <t>26.12.2024г. О.Ж. л. 171, акт 2/12</t>
  </si>
  <si>
    <t>ПС "Районная" ф.6509 РП31 ТП733,
ТП733 - КТП734А/КТП735А</t>
  </si>
  <si>
    <t>02,55 2024.12.26</t>
  </si>
  <si>
    <t>03,47 2024.12.26</t>
  </si>
  <si>
    <t>ТП733, ТП586, ТП587, ТП763, ТП735, ТП935, ТП734А ТП735А</t>
  </si>
  <si>
    <t>26.12.2024 №317 стр. 117 ОЖ</t>
  </si>
  <si>
    <t>ПО г.Собинка РЭС г.Владимир АО"ОРЭС-Владимирская область"</t>
  </si>
  <si>
    <t>г.Лакинск ТП-33 КЛ-10 кВ. в ст.Ф-1036</t>
  </si>
  <si>
    <t>11,43 2024.12.26</t>
  </si>
  <si>
    <t>12,28 2024.12.26</t>
  </si>
  <si>
    <t>ТП- 128,4а, 24,25,28,32,33,34,62,65,78</t>
  </si>
  <si>
    <t xml:space="preserve">м.у., </t>
  </si>
  <si>
    <t>Акт№69 от 26.12.24</t>
  </si>
  <si>
    <t>КЛ-6 кВ от РП Текмаш до ТП-70</t>
  </si>
  <si>
    <t>13,15 2024.12.26</t>
  </si>
  <si>
    <t>14,50 2024.12.26</t>
  </si>
  <si>
    <t>КЛ-6 кВ от РП Текмаш до ТП-70, РП Текмаш,ТП-41,ТП-70</t>
  </si>
  <si>
    <t>№ 12-01 от 28.12.2024</t>
  </si>
  <si>
    <t>ТП-36 РУ-0,4кВ Ф. 4 "ул. Набережная, ул. Фрунзе"</t>
  </si>
  <si>
    <t>17,30 2024.12.26</t>
  </si>
  <si>
    <t>18,00 2024.12.26</t>
  </si>
  <si>
    <t>ОЖ- лист 74 26.12.2024</t>
  </si>
  <si>
    <t>ПС Западная ф.607 РП41</t>
  </si>
  <si>
    <t>08,00 2024.12.27</t>
  </si>
  <si>
    <t>17,00 2024.12.27</t>
  </si>
  <si>
    <t>РП41</t>
  </si>
  <si>
    <t>ПС "Районная" ф.6413 РП9 ТП430,
КВЛ-6кВ ф."ТП430 - ТП25"</t>
  </si>
  <si>
    <t>09,00 2024.12.27</t>
  </si>
  <si>
    <t>11,00 2024.12.27</t>
  </si>
  <si>
    <t>КТП-45 ВЛ-0,4кВ ф. "Сосновая"</t>
  </si>
  <si>
    <t>10,00 2024.12.27</t>
  </si>
  <si>
    <t>КТП-45 ВЛ-0,4кВ ф. "Сосновая</t>
  </si>
  <si>
    <t>КТП-36 РУ-10кВ 1СШ</t>
  </si>
  <si>
    <t>ЦРП-2, РУ-10 кВ, к.11, к.13</t>
  </si>
  <si>
    <t>20,40 2024.12.27</t>
  </si>
  <si>
    <t>20,45 2024.12.27</t>
  </si>
  <si>
    <t>КЛ 10 кВ от ЦРП-2, РУ-10 кВ , к.11 - СП-6, ЗРУ-10 кВ, к.11 (аб.); КЛ 10 кВ от ЦРП-2, РУ-10 кВ, к.13 - ТП-23, РУ-10 кВ, к.5 (аб.)</t>
  </si>
  <si>
    <t>Акт №11 от 27.12.24г</t>
  </si>
  <si>
    <t>ПС Районная ф.6310 РП9,
ПС Районная - РП9 ф.6310 каб.Б</t>
  </si>
  <si>
    <t>22,52 2024.12.27</t>
  </si>
  <si>
    <t>23,12 2024.12.27</t>
  </si>
  <si>
    <t>27.12.2024, №318, стр.180 ОЖ</t>
  </si>
  <si>
    <t>ПС Районная ф.6106 РП4,
ТП331 - ТП355;
ТП331 - ТП433</t>
  </si>
  <si>
    <t>00,30 2024.12.28</t>
  </si>
  <si>
    <t>ТП723, ТП725, ТП787, ТП355, ТП266, ТП331, ТП433, ТП57, ТП531, ТП334</t>
  </si>
  <si>
    <t>27.12.2024, №319 и 320, стр.180 ОЖ</t>
  </si>
  <si>
    <t>РП-9, ф.72, от ТП-134 до ТП-135</t>
  </si>
  <si>
    <t>06,50 2024.12.28</t>
  </si>
  <si>
    <t>08,05 2024.12.28</t>
  </si>
  <si>
    <t>ф.72, ТП-158, 229, 134 (ТМ-1), 135 (ТМ-2), 164 (ТМ-1)</t>
  </si>
  <si>
    <t>д.с.-1, м.у.-1, КНС-1</t>
  </si>
  <si>
    <t>28.12.2024, №118</t>
  </si>
  <si>
    <t>ТП-37, ф.1, ул. Моховая д. 23</t>
  </si>
  <si>
    <t>10,10 2024.12.29</t>
  </si>
  <si>
    <t>11,40 2024.12.29</t>
  </si>
  <si>
    <t>ТП-37, ф.1, ВЛ</t>
  </si>
  <si>
    <t>29.12.2024, №119</t>
  </si>
  <si>
    <t>ПС Сунгирь ф.1010 РП11,
ПС Сунгирь - РП11 ф.1010 к.А и к.Б</t>
  </si>
  <si>
    <t>08,30 2024.12.30</t>
  </si>
  <si>
    <t>09,05 2024.12.30</t>
  </si>
  <si>
    <t>РП11, ТП358, ТП327, ТП367, ТП326, ТП318, ТП317, ТП299, ТП298, ТП359, ТП532, ТП435, ТП152, ТП836, ТП386, ТП772, ТП329, ТП319, ТП345, ТП306</t>
  </si>
  <si>
    <t>30.12.2024, №321, №322, стр.182 ОЖ</t>
  </si>
  <si>
    <t>ТП 29, ф. 9 - ул. Строительная, 2</t>
  </si>
  <si>
    <t>08,50 2024.12.31</t>
  </si>
  <si>
    <t>09,30 2024.12.31</t>
  </si>
  <si>
    <t>№ 232 ж.з. от 31.12</t>
  </si>
  <si>
    <t>ПС Сунгирь ф.1003 КТП729</t>
  </si>
  <si>
    <t>18,55 2024.12.31</t>
  </si>
  <si>
    <t>20,05 2024.12.31</t>
  </si>
  <si>
    <t>ТП729, ТП573</t>
  </si>
  <si>
    <t>31.12.2024, №324, стр.184 ОЖ</t>
  </si>
  <si>
    <t>ПС Сунгирь ф.1010 РП11 ТП358,
ТП298 - ТП299</t>
  </si>
  <si>
    <t>19,45 2024.12.31</t>
  </si>
  <si>
    <t>ТП358, ТП327, ТП367, ТП326, ТП318, ТП317, ТП299, ТП298</t>
  </si>
  <si>
    <t>орг.-2, д.с.-4, шк.-2</t>
  </si>
  <si>
    <t>31.12.2024, №323, стр.184 ОЖ</t>
  </si>
  <si>
    <t>ПС Тракторная ф.682 РП1 ТП191,
ТП187 - ТП200</t>
  </si>
  <si>
    <t>20,43 2024.12.31</t>
  </si>
  <si>
    <t>21,25 2024.12.31</t>
  </si>
  <si>
    <t>ТП191, ТП200, ТП187, ТП561, ТП126, ТП182</t>
  </si>
  <si>
    <t>шк.-1, д.с.-1, кот.-1, ж.д.-7, орг.-4</t>
  </si>
  <si>
    <t>31.12.2024, №325, стр. 185 ОЖ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</si>
  <si>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</si>
  <si>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</si>
  <si>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</si>
  <si>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</si>
  <si>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</si>
  <si>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</si>
  <si>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</si>
  <si>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</si>
  <si>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</si>
  <si>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</si>
  <si>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</si>
  <si>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</si>
  <si>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Форма 8.3. Расчет индикативного показателя уровня надежности оказываемых услуг для территориальных сетевых организаций и организацией по управлению единой национальной (общероссийской) электрической сетью, чей долгосрочный период регулирования начался после 2018 года.</t>
  </si>
  <si>
    <t>Наименование сетевой организации</t>
  </si>
  <si>
    <t>За</t>
  </si>
  <si>
    <t>год</t>
  </si>
  <si>
    <t>№ п/п</t>
  </si>
  <si>
    <t>Наименование составляющей показателя</t>
  </si>
  <si>
    <t>Метод определения</t>
  </si>
  <si>
    <t>Модель поставки</t>
  </si>
  <si>
    <t>Максимальное за расчетный период регулирования число точек поставки сетевой организации, шт., в том числе в разбивке по уровням напряжения:</t>
  </si>
  <si>
    <t xml:space="preserve">1.1. </t>
  </si>
  <si>
    <t>ВН (110 кВ и выше), шт.</t>
  </si>
  <si>
    <t>1.2.</t>
  </si>
  <si>
    <t>СН-1 (35 кВ), шт.</t>
  </si>
  <si>
    <t>1.3.</t>
  </si>
  <si>
    <t>СН-2 (6-20 кВ), шт.</t>
  </si>
  <si>
    <t>1.4.</t>
  </si>
  <si>
    <t>НН (до 1 кВ), шт.</t>
  </si>
  <si>
    <r>
      <t>Средняя продолжительность прекращения передачи электрической энергии на точку поставки  (П</t>
    </r>
    <r>
      <rPr>
        <vertAlign val="subscript"/>
        <sz val="11"/>
        <color rgb="FF000000"/>
        <rFont val="Arial Narrow"/>
      </rPr>
      <t>saidi</t>
    </r>
    <r>
      <rPr>
        <sz val="11"/>
        <color rgb="FF000000"/>
        <rFont val="Arial Narrow"/>
      </rPr>
      <t>), час.</t>
    </r>
  </si>
  <si>
    <r>
      <t>Средняя частота прекращений передачи электрической энергии на точку поставки (П</t>
    </r>
    <r>
      <rPr>
        <vertAlign val="subscript"/>
        <sz val="11"/>
        <color rgb="FF000000"/>
        <rFont val="Arial Narrow"/>
      </rPr>
      <t>saifi</t>
    </r>
    <r>
      <rPr>
        <sz val="11"/>
        <color rgb="FF000000"/>
        <rFont val="Arial Narrow"/>
      </rPr>
      <t>), шт.</t>
    </r>
  </si>
  <si>
    <r>
      <t>Средняя продолжительность прекращения передачи электрической энергии при проведении ремонтных работ  (П</t>
    </r>
    <r>
      <rPr>
        <vertAlign val="subscript"/>
        <sz val="11"/>
        <color rgb="FF000000"/>
        <rFont val="Arial Narrow"/>
      </rPr>
      <t>saidi</t>
    </r>
    <r>
      <rPr>
        <sz val="11"/>
        <color rgb="FF000000"/>
        <rFont val="Arial Narrow"/>
      </rPr>
      <t>), час.</t>
    </r>
  </si>
  <si>
    <r>
      <t>Средняя частота прекращений передачи электрической энергии при проведении ремонтных работ (П</t>
    </r>
    <r>
      <rPr>
        <vertAlign val="subscript"/>
        <sz val="11"/>
        <color rgb="FF000000"/>
        <rFont val="Arial Narrow"/>
      </rPr>
      <t>saifi</t>
    </r>
    <r>
      <rPr>
        <sz val="11"/>
        <color rgb="FF000000"/>
        <rFont val="Arial Narrow"/>
      </rPr>
      <t>), шт.</t>
    </r>
  </si>
  <si>
    <t xml:space="preserve"> </t>
  </si>
  <si>
    <t>Расчет показателя уровня качества осуществляемого технологического присоединения к сети за 2024 г., Птпр</t>
  </si>
  <si>
    <t>Форма 3.1</t>
  </si>
  <si>
    <t>Отчетные данные для расчета значения показателя качества рассмотрения заявок на технологическое присоединение к сети за 2024 г.</t>
  </si>
  <si>
    <t>№ п./п.</t>
  </si>
  <si>
    <t>Наименование</t>
  </si>
  <si>
    <t>2024 год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</si>
  <si>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сети, шт. (Nзаяв_тпр)</t>
  </si>
  <si>
    <t>1528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</si>
  <si>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направления, шт. (Nнсзаяв_тпр)</t>
  </si>
  <si>
    <t>79</t>
  </si>
  <si>
    <t>max (1, Nзаяв_тпр - Nнсзаяв_тпр)</t>
  </si>
  <si>
    <t>Пзаяв_тпр</t>
  </si>
  <si>
    <t>Форма 3.2</t>
  </si>
  <si>
    <t>Отчетные данные для расчета значения показателя качества исполнения договоров об осуществлении технологического присоединения заявителей к сети за 2024 г.</t>
  </si>
  <si>
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шт. (Nсд_тпр)</t>
  </si>
  <si>
    <t>1132</t>
  </si>
  <si>
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по которым произошло нарушение установленных сроков технологического присоединения, шт. (Nнссд_тпр)</t>
  </si>
  <si>
    <t>266</t>
  </si>
  <si>
    <t>max (1, Nсд_тпр - Nнссд_тпр)</t>
  </si>
  <si>
    <t>Пнс_тпр</t>
  </si>
  <si>
    <t>Показатель уровня качества осуществляемого технологического присоединения к сети за 2024 г., Птпр</t>
  </si>
  <si>
    <t>Птпр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</si>
</sst>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9">
    <numFmt numFmtId="41" formatCode="_-* #,##0\ _₽_-;\-* #,##0\ _₽_-;_-* &quot;-&quot;\ _₽_-;_-@_-"/>
    <numFmt numFmtId="43" formatCode="_-* #,##0.00\ _₽_-;\-* #,##0.00\ _₽_-;_-* &quot;-&quot;??\ _₽_-;_-@_-"/>
    <numFmt numFmtId="164" formatCode="#,##0.0000"/>
    <numFmt numFmtId="165" formatCode="0.0000"/>
    <numFmt numFmtId="166" formatCode="_-* #,##0.00&quot;р.&quot;_-;\-* #,##0.00&quot;р.&quot;_-;_-* &quot;-&quot;??&quot;р.&quot;_-;_-@_-"/>
    <numFmt numFmtId="167" formatCode="_-* #,##0.00[$€-1]_-;\-* #,##0.00[$€-1]_-;_-* &quot;-&quot;??[$€-1]_-"/>
    <numFmt numFmtId="168" formatCode="_-* #,##0.00&quot;р.&quot;_-;\-* #,##0.00&quot;р.&quot;_-;_-* \-??&quot;р.&quot;_-;_-@_-"/>
    <numFmt numFmtId="169" formatCode="[$$-409]#,##0"/>
    <numFmt numFmtId="170" formatCode="0.0%"/>
    <numFmt numFmtId="171" formatCode="0.0%_);\(0.0%\)"/>
    <numFmt numFmtId="172" formatCode="#,##0_);[Red]\(#,##0\)"/>
    <numFmt numFmtId="173" formatCode="#,##0;\(#,##0\)"/>
    <numFmt numFmtId="174" formatCode="_-* #,##0.00\ _$_-;\-* #,##0.00\ _$_-;_-* &quot;-&quot;??\ _$_-;_-@_-"/>
    <numFmt numFmtId="175" formatCode="#.##0\.00"/>
    <numFmt numFmtId="176" formatCode="#\.00"/>
    <numFmt numFmtId="177" formatCode="dd\-mmm\-yy"/>
    <numFmt numFmtId="178" formatCode="\$#\.00"/>
    <numFmt numFmtId="179" formatCode="#\."/>
    <numFmt numFmtId="180" formatCode="@\ *."/>
    <numFmt numFmtId="181" formatCode="_-* #,##0\ &quot;руб&quot;_-;\-* #,##0\ &quot;руб&quot;_-;_-* &quot;-&quot;\ &quot;руб&quot;_-;_-@_-"/>
    <numFmt numFmtId="182" formatCode="_-* #,##0&quot; руб&quot;_-;\-* #,##0&quot; руб&quot;_-;_-* &quot;- руб&quot;_-;_-@_-"/>
    <numFmt numFmtId="183" formatCode="\ #,##0&quot; руб &quot;;\-#,##0&quot; руб &quot;;&quot; - руб &quot;;@\ "/>
    <numFmt numFmtId="184" formatCode="mmmm\ d\,\ yyyy"/>
    <numFmt numFmtId="185" formatCode="mmmm\ d&quot;, &quot;yyyy"/>
    <numFmt numFmtId="186" formatCode="000000"/>
    <numFmt numFmtId="187" formatCode="&quot;?.&quot;#,##0_);[Red]\(&quot;?.&quot;#,##0\)"/>
    <numFmt numFmtId="188" formatCode="&quot;?.&quot;#,##0.00_);[Red]\(&quot;?.&quot;#,##0.00\)"/>
    <numFmt numFmtId="189" formatCode="###\ ##\ ##"/>
    <numFmt numFmtId="190" formatCode="0_);\(0\)"/>
    <numFmt numFmtId="191" formatCode="General_)"/>
    <numFmt numFmtId="192" formatCode="_-* #,##0&quot;đ.&quot;_-;\-* #,##0&quot;đ.&quot;_-;_-* &quot;-&quot;&quot;đ.&quot;_-;_-@_-"/>
    <numFmt numFmtId="193" formatCode="_-* #,##0.00&quot;đ.&quot;_-;\-* #,##0.00&quot;đ.&quot;_-;_-* &quot;-&quot;??&quot;đ.&quot;_-;_-@_-"/>
    <numFmt numFmtId="194" formatCode="0.0_)"/>
    <numFmt numFmtId="195" formatCode="_(* #,##0.0_);_(* \(#,##0.00\);_(* &quot;-&quot;??_);_(@_)"/>
    <numFmt numFmtId="196" formatCode="0.000"/>
    <numFmt numFmtId="197" formatCode="&quot;fl&quot;#,##0_);\(&quot;fl&quot;#,##0\)"/>
    <numFmt numFmtId="198" formatCode="#,##0;\-#,##0;&quot;-&quot;"/>
    <numFmt numFmtId="199" formatCode="&quot;fl&quot;#,##0.00_);\(&quot;fl&quot;#,##0.00\)"/>
    <numFmt numFmtId="200" formatCode="#,##0.00;\-#,##0.00;&quot;-&quot;"/>
    <numFmt numFmtId="201" formatCode="#,##0%;\-#,##0%;&quot;- &quot;"/>
    <numFmt numFmtId="202" formatCode="#,##0.0%;\-#,##0.0%;&quot;- &quot;"/>
    <numFmt numFmtId="203" formatCode="#,##0.00%;\-#,##0.00%;&quot;- &quot;"/>
    <numFmt numFmtId="204" formatCode="#,##0.0;\-#,##0.0;&quot;-&quot;"/>
    <numFmt numFmtId="205" formatCode="&quot;$&quot;#,##0_);[Red]\(&quot;$&quot;#,##0\)"/>
    <numFmt numFmtId="206" formatCode="0000"/>
    <numFmt numFmtId="207" formatCode="&quot;_&quot;\-* #,##0\ &quot;F&quot;&quot;_&quot;\-;\-* #,##0\ &quot;F&quot;&quot;_&quot;\-;&quot;_&quot;\-* &quot;-&quot;\ &quot;F&quot;&quot;_&quot;\-;&quot;_&quot;\-@&quot;_&quot;\-"/>
    <numFmt numFmtId="208" formatCode="_-* #,##0.00_р_._-;\-* #,##0.00_р_._-;_-* &quot;-&quot;??_р_._-;_-@_-"/>
    <numFmt numFmtId="209" formatCode="\$#,##0\ ;[Red]&quot;($&quot;#,##0\)"/>
    <numFmt numFmtId="210" formatCode="\$#,##0_);[Red]&quot;($&quot;#,##0\)"/>
    <numFmt numFmtId="211" formatCode="\$#,##0\ ;\(\$#,##0\)"/>
    <numFmt numFmtId="212" formatCode="mmm\,yy"/>
    <numFmt numFmtId="213" formatCode="_(&quot;$&quot;* #,##0_);_(&quot;$&quot;* \(#,##0\);_(&quot;$&quot;* &quot;-&quot;_);_(@_)"/>
    <numFmt numFmtId="214" formatCode="_-* #,##0_-;\-* #,##0_-;_-* &quot;-&quot;_-;_-@_-"/>
    <numFmt numFmtId="215" formatCode="_-* #,##0.00_-;\-* #,##0.00_-;_-* &quot;-&quot;??_-;_-@_-"/>
    <numFmt numFmtId="216" formatCode="#,##0.0"/>
    <numFmt numFmtId="217" formatCode="#,##0.000"/>
    <numFmt numFmtId="218" formatCode="dd\.mm\.yyyy&quot;г.&quot;"/>
    <numFmt numFmtId="219" formatCode="0.0"/>
    <numFmt numFmtId="220" formatCode="_-* #,##0.00\ [$€]_-;\-* #,##0.00\ [$€]_-;_-* &quot;-&quot;??\ [$€]_-;_-@_-"/>
    <numFmt numFmtId="221" formatCode="_-* #,##0.00\ [$€]_-;\-* #,##0.00\ [$€]_-;_-* \-??\ [$€]_-;_-@_-"/>
    <numFmt numFmtId="222" formatCode="\ #,##0.00\ [$€]\ ;\-#,##0.00\ [$€]\ ;&quot; -&quot;#\ [$€]\ ;@\ "/>
    <numFmt numFmtId="223" formatCode="_-* #,##0.00_р_._-;\-* #,##0.00_р_._-;_-* \-??_р_._-;_-@_-"/>
    <numFmt numFmtId="224" formatCode="_(* #,##0.00_);_(* \(#,##0.00\);_(* &quot;-&quot;??_);_(@_)"/>
    <numFmt numFmtId="225" formatCode="_(* #,##0_);_(* \(#,##0\);_(* &quot;-&quot;_);_(@_)"/>
    <numFmt numFmtId="226" formatCode="#,##0.0_);\(#,##0.0\)"/>
    <numFmt numFmtId="227" formatCode="#,##0_ ;[Red]\-#,##0\ "/>
    <numFmt numFmtId="228" formatCode="_(* #,##0_);_(* \(#,##0\);_(* \-_);_(@_)"/>
    <numFmt numFmtId="229" formatCode="\ #,##0\ ;&quot; (&quot;#,##0\);&quot; - &quot;;@\ "/>
    <numFmt numFmtId="230" formatCode="#,##0_);[Blue]\(#,##0\)"/>
    <numFmt numFmtId="231" formatCode="_(* #,##0_);_(* \(#,##0\);_(* &quot;-&quot;??_);_(@_)"/>
    <numFmt numFmtId="232" formatCode="#,##0__\ \ \ \ "/>
    <numFmt numFmtId="233" formatCode="_-&quot;£&quot;* #,##0_-;\-&quot;£&quot;* #,##0_-;_-&quot;£&quot;* &quot;-&quot;_-;_-@_-"/>
    <numFmt numFmtId="234" formatCode="_-&quot;£&quot;* #,##0.00_-;\-&quot;£&quot;* #,##0.00_-;_-&quot;£&quot;* &quot;-&quot;??_-;_-@_-"/>
    <numFmt numFmtId="235" formatCode="_(&quot;$&quot;* #,##0.00_);_(&quot;$&quot;* \(#,##0.00\);_(&quot;$&quot;* &quot;-&quot;??_);_(@_)"/>
    <numFmt numFmtId="236" formatCode="#,##0.00&quot;т.р.&quot;;\-#,##0.00&quot;т.р.&quot;"/>
    <numFmt numFmtId="237" formatCode="#,##0.0;[Red]#,##0.0"/>
    <numFmt numFmtId="238" formatCode="_-* #,##0\ _d_._-;\-* #,##0\ _d_._-;_-* &quot;-&quot;\ _d_._-;_-@_-"/>
    <numFmt numFmtId="239" formatCode="_-* #,##0.00\ _d_._-;\-* #,##0.00\ _d_._-;_-* &quot;-&quot;??\ _d_._-;_-@_-"/>
    <numFmt numFmtId="240" formatCode="_-* #,##0_đ_._-;\-* #,##0_đ_._-;_-* &quot;-&quot;_đ_._-;_-@_-"/>
    <numFmt numFmtId="241" formatCode="\(#,##0.0\)"/>
    <numFmt numFmtId="242" formatCode="_-* #,##0.00_đ_._-;\-* #,##0.00_đ_._-;_-* &quot;-&quot;??_đ_._-;_-@_-"/>
    <numFmt numFmtId="243" formatCode="#,##0\ &quot;?.&quot;;\-#,##0\ &quot;?.&quot;"/>
    <numFmt numFmtId="244" formatCode="#,##0.00_);[Red]\(#,##0.00\)"/>
    <numFmt numFmtId="245" formatCode="mm\,dd\,yy\ hh:mm"/>
    <numFmt numFmtId="246" formatCode="mm\,dd\,yy"/>
    <numFmt numFmtId="247" formatCode="&quot;_&quot;\(&quot;$&quot;* #,##0.00&quot;_&quot;\);&quot;_&quot;\(&quot;$&quot;* \(#,##0.00\);&quot;_&quot;\(&quot;$&quot;* &quot;-&quot;??&quot;_&quot;\);&quot;_&quot;\(@&quot;_&quot;\)"/>
    <numFmt numFmtId="248" formatCode="0%;\(0%\)"/>
    <numFmt numFmtId="249" formatCode="#,##0______;;&quot;------------      &quot;"/>
    <numFmt numFmtId="250" formatCode="\ #,##0\ ;&quot; (&quot;#,##0\);&quot; -&quot;#\ ;@\ "/>
    <numFmt numFmtId="251" formatCode="_(* #,##0_);_(* \(#,##0\);_(* \-??_);_(@_)"/>
    <numFmt numFmtId="252" formatCode="#,##0.00&quot; &quot;[$€-407];[Red]&quot;-&quot;#,##0.00&quot; &quot;[$€-407]"/>
    <numFmt numFmtId="253" formatCode="_(* #,##0.000_);_(* \(#,##0.000\);_(* &quot;-&quot;??_);_(@_)"/>
    <numFmt numFmtId="254" formatCode="_(* #,##0.000_);_(* \(#,##0.000\);_(* &quot;-&quot;???_);_(@_)"/>
    <numFmt numFmtId="255" formatCode="&quot;$&quot;#,##0"/>
    <numFmt numFmtId="256" formatCode="#,##0\ &quot;F&quot;;\-#,##0\ &quot;F&quot;"/>
    <numFmt numFmtId="257" formatCode="\ \ @"/>
    <numFmt numFmtId="258" formatCode="\ \ \ \ @"/>
    <numFmt numFmtId="259" formatCode="#,##0.00;[Red]\-#,##0.00;&quot;-&quot;"/>
    <numFmt numFmtId="260" formatCode="#,##0.00;[Red]\-#,##0.00;\-"/>
    <numFmt numFmtId="261" formatCode="#,##0;[Red]\-#,##0;&quot;-&quot;"/>
    <numFmt numFmtId="262" formatCode="#,##0;[Red]\-#,##0;\-"/>
    <numFmt numFmtId="263" formatCode="_-&quot;Ј&quot;* #,##0_-;\-&quot;Ј&quot;* #,##0_-;_-&quot;Ј&quot;* &quot;-&quot;_-;_-@_-"/>
    <numFmt numFmtId="264" formatCode="_-&quot;Ј&quot;* #,##0.00_-;\-&quot;Ј&quot;* #,##0.00_-;_-&quot;Ј&quot;* &quot;-&quot;??_-;_-@_-"/>
    <numFmt numFmtId="265" formatCode="&quot;$&quot;#,##0.00_);[Red]\(&quot;$&quot;#,##0.00\)"/>
    <numFmt numFmtId="266" formatCode="yyyy"/>
    <numFmt numFmtId="267" formatCode="yyyy\ &quot;год&quot;"/>
    <numFmt numFmtId="268" formatCode="General\ "/>
    <numFmt numFmtId="269" formatCode="#,##0.000_ ;\-#,##0.000\ "/>
    <numFmt numFmtId="270" formatCode="#,##0.00_ ;[Red]\-#,##0.00\ "/>
    <numFmt numFmtId="271" formatCode="_-* #,##0\ &quot;DM&quot;_-;\-* #,##0\ &quot;DM&quot;_-;_-* &quot;-&quot;\ &quot;DM&quot;_-;_-@_-"/>
    <numFmt numFmtId="272" formatCode="_-* #,##0&quot;р.&quot;_-;\-* #,##0&quot;р.&quot;_-;_-* &quot;-&quot;&quot;р.&quot;_-;_-@_-"/>
    <numFmt numFmtId="273" formatCode="_-* #,##0.00\ &quot;DM&quot;_-;\-* #,##0.00\ &quot;DM&quot;_-;_-* &quot;-&quot;??\ &quot;DM&quot;_-;_-@_-"/>
    <numFmt numFmtId="274" formatCode="\ #,##0.00&quot;р. &quot;;\-#,##0.00&quot;р. &quot;;&quot; -&quot;#&quot;р. &quot;;@\ "/>
    <numFmt numFmtId="275" formatCode="#,##0.00&quot;р.&quot;;\-#,##0.00&quot;р.&quot;"/>
    <numFmt numFmtId="276" formatCode="0.0000000"/>
    <numFmt numFmtId="277" formatCode="0_)"/>
    <numFmt numFmtId="278" formatCode="_-* #,##0.00_$_-;\-* #,##0.00_$_-;_-* &quot;-&quot;??_$_-;_-@_-"/>
    <numFmt numFmtId="279" formatCode="_-* #,##0\ _D_M_-;\-* #,##0\ _D_M_-;_-* &quot;-&quot;\ _D_M_-;_-@_-"/>
    <numFmt numFmtId="280" formatCode="_-* #,##0\ _р_._-;\-* #,##0\ _р_._-;_-* &quot;-&quot;\ _р_._-;_-@_-"/>
    <numFmt numFmtId="281" formatCode="_-* #,##0.00\ _р_._-;\-* #,##0.00\ _р_._-;_-* &quot;-&quot;??\ _р_._-;_-@_-"/>
    <numFmt numFmtId="282" formatCode="_-* #,##0.00\ _D_M_-;\-* #,##0.00\ _D_M_-;_-* &quot;-&quot;??\ _D_M_-;_-@_-"/>
    <numFmt numFmtId="283" formatCode="#,##0_ ;\-#,##0\ "/>
    <numFmt numFmtId="284" formatCode="_-* #,##0\ _$_-;\-* #,##0\ _$_-;_-* &quot;-&quot;\ _$_-;_-@_-"/>
    <numFmt numFmtId="285" formatCode="#,##0.00_р_."/>
    <numFmt numFmtId="286" formatCode="#,##0.00_ ;\-#,##0.00\ "/>
    <numFmt numFmtId="287" formatCode="#,###"/>
    <numFmt numFmtId="288" formatCode="%#\.00"/>
    <numFmt numFmtId="289" formatCode="_-* #,##0.00\ _р_._-;\-* #,##0.00\ _р_._-;_-* \-??\ _р_._-;_-@_-"/>
    <numFmt numFmtId="290" formatCode="_-* #,##0\ _р_._-;\-* #,##0\ _р_._-;_-* &quot;- &quot;_р_._-;_-@_-"/>
  </numFmts>
  <fonts count="312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Arial Narrow"/>
    </font>
    <font>
      <sz val="14"/>
      <color rgb="FF000000"/>
      <name val="Calibri"/>
    </font>
    <font>
      <b/>
      <sz val="8"/>
      <color rgb="FF000000"/>
      <name val="Arial Narrow"/>
    </font>
    <font>
      <sz val="11"/>
      <color rgb="FFFF0000"/>
      <name val="Arial Narrow"/>
    </font>
    <font>
      <i/>
      <sz val="11"/>
      <color rgb="FF000000"/>
      <name val="Calibri"/>
    </font>
    <font>
      <sz val="11"/>
      <color rgb="FF000000"/>
      <name val="Calibri"/>
    </font>
    <font>
      <i/>
      <u/>
      <sz val="10"/>
      <color rgb="FF000000"/>
      <name val="Arial Narrow"/>
    </font>
    <font>
      <i/>
      <u/>
      <sz val="10"/>
      <color rgb="FF000000"/>
      <name val="Calibri"/>
    </font>
    <font>
      <vertAlign val="subscript"/>
      <sz val="11"/>
      <color rgb="FF000000"/>
      <name val="Arial Narrow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1"/>
      <color indexed="12"/>
      <name val="Times New Roman"/>
      <family val="1"/>
      <charset val="204"/>
    </font>
    <font>
      <b/>
      <sz val="8"/>
      <color indexed="22"/>
      <name val="Times New Roman"/>
      <family val="1"/>
      <charset val="204"/>
    </font>
    <font>
      <sz val="8"/>
      <name val="Arial"/>
      <family val="2"/>
      <charset val="204"/>
    </font>
    <font>
      <sz val="9"/>
      <name val="Tahoma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Helv"/>
      <charset val="204"/>
    </font>
    <font>
      <u/>
      <sz val="10"/>
      <color indexed="36"/>
      <name val="Arial Cyr"/>
      <charset val="204"/>
    </font>
    <font>
      <sz val="10"/>
      <name val="Arial Cyr"/>
      <family val="2"/>
      <charset val="204"/>
    </font>
    <font>
      <sz val="8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8"/>
      <name val="Verdana"/>
      <family val="2"/>
      <charset val="204"/>
    </font>
    <font>
      <sz val="10"/>
      <name val="’†?S?V?b?N‘М"/>
      <family val="3"/>
      <charset val="128"/>
    </font>
    <font>
      <sz val="10"/>
      <name val="Times New Roman CYR"/>
      <family val="1"/>
      <charset val="204"/>
    </font>
    <font>
      <sz val="10"/>
      <color indexed="8"/>
      <name val="Verdana"/>
      <family val="2"/>
      <charset val="204"/>
    </font>
    <font>
      <sz val="10"/>
      <name val="Arial"/>
      <family val="2"/>
    </font>
    <font>
      <sz val="10"/>
      <name val="Arial Cyr"/>
    </font>
    <font>
      <sz val="1"/>
      <color indexed="8"/>
      <name val="Courier"/>
      <family val="3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 New"/>
      <family val="1"/>
      <charset val="204"/>
    </font>
    <font>
      <b/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Arial"/>
      <family val="2"/>
    </font>
    <font>
      <sz val="10"/>
      <color indexed="8"/>
      <name val="Times New Roman"/>
      <family val="2"/>
      <charset val="204"/>
    </font>
    <font>
      <sz val="10"/>
      <color indexed="8"/>
      <name val="Arial Cyr"/>
      <family val="2"/>
      <charset val="204"/>
    </font>
    <font>
      <b/>
      <sz val="12"/>
      <name val="Arial"/>
      <family val="2"/>
      <charset val="204"/>
    </font>
    <font>
      <sz val="10"/>
      <name val="PragmaticaCTT"/>
      <charset val="204"/>
    </font>
    <font>
      <sz val="10"/>
      <color theme="0"/>
      <name val="Arial"/>
      <family val="2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10"/>
      <color indexed="9"/>
      <name val="Arial Cyr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9"/>
      <color indexed="11"/>
      <name val="Arial"/>
      <family val="2"/>
      <charset val="204"/>
    </font>
    <font>
      <sz val="8"/>
      <name val="Helv"/>
      <charset val="204"/>
    </font>
    <font>
      <u/>
      <sz val="10"/>
      <color indexed="12"/>
      <name val="Courier"/>
      <family val="3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sz val="11"/>
      <color indexed="20"/>
      <name val="Calibri"/>
      <family val="2"/>
      <charset val="204"/>
    </font>
    <font>
      <b/>
      <sz val="10"/>
      <name val="Arial"/>
      <family val="2"/>
    </font>
    <font>
      <b/>
      <sz val="11"/>
      <color indexed="52"/>
      <name val="Calibri"/>
      <family val="2"/>
      <charset val="204"/>
    </font>
    <font>
      <b/>
      <sz val="10"/>
      <color indexed="62"/>
      <name val="Tahoma"/>
      <family val="2"/>
      <charset val="204"/>
    </font>
    <font>
      <u/>
      <sz val="10"/>
      <color indexed="12"/>
      <name val="Arial Cyr"/>
      <family val="2"/>
      <charset val="204"/>
    </font>
    <font>
      <sz val="9"/>
      <color indexed="56"/>
      <name val="Frutiger 45 Light"/>
      <family val="2"/>
    </font>
    <font>
      <b/>
      <sz val="11"/>
      <color indexed="9"/>
      <name val="Calibri"/>
      <family val="2"/>
      <charset val="204"/>
    </font>
    <font>
      <sz val="10"/>
      <name val="Courier New"/>
      <family val="3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24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</font>
    <font>
      <b/>
      <sz val="10"/>
      <color indexed="12"/>
      <name val="Arial Cyr"/>
      <family val="2"/>
      <charset val="204"/>
    </font>
    <font>
      <sz val="10"/>
      <name val="Tahoma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8.5"/>
      <name val="MS Sans Serif"/>
      <family val="2"/>
    </font>
    <font>
      <sz val="8"/>
      <name val="Arial Cyr"/>
      <charset val="204"/>
    </font>
    <font>
      <sz val="9"/>
      <name val="Arial"/>
      <family val="2"/>
      <charset val="204"/>
    </font>
    <font>
      <u/>
      <sz val="8"/>
      <color indexed="12"/>
      <name val="Arial Cyr"/>
      <charset val="204"/>
    </font>
    <font>
      <sz val="12"/>
      <name val="Arial"/>
      <family val="2"/>
      <charset val="204"/>
    </font>
    <font>
      <b/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b/>
      <sz val="11"/>
      <name val="Arial Cyr"/>
    </font>
    <font>
      <sz val="12"/>
      <name val="Tms Rmn"/>
      <charset val="204"/>
    </font>
    <font>
      <b/>
      <sz val="11"/>
      <color indexed="8"/>
      <name val="Calibri"/>
      <family val="2"/>
    </font>
    <font>
      <i/>
      <sz val="10"/>
      <name val="Arial"/>
      <family val="2"/>
      <charset val="204"/>
    </font>
    <font>
      <sz val="10"/>
      <name val="Times New Roman CE"/>
    </font>
    <font>
      <sz val="1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12"/>
      <name val="Arial"/>
      <family val="2"/>
    </font>
    <font>
      <sz val="10"/>
      <name val="Courier"/>
      <family val="1"/>
      <charset val="204"/>
    </font>
    <font>
      <sz val="7"/>
      <name val="Palatino"/>
      <family val="1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i/>
      <sz val="1"/>
      <color indexed="8"/>
      <name val="Courier"/>
      <family val="1"/>
      <charset val="204"/>
    </font>
    <font>
      <i/>
      <sz val="1"/>
      <color indexed="8"/>
      <name val="Courier"/>
      <family val="3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indexed="17"/>
      <name val="Calibri"/>
      <family val="2"/>
      <charset val="204"/>
    </font>
    <font>
      <b/>
      <sz val="10"/>
      <color indexed="18"/>
      <name val="Arial Cyr"/>
      <charset val="204"/>
    </font>
    <font>
      <sz val="10"/>
      <name val="Baltica"/>
      <charset val="204"/>
    </font>
    <font>
      <b/>
      <sz val="15"/>
      <color indexed="56"/>
      <name val="Calibri"/>
      <family val="2"/>
      <charset val="204"/>
    </font>
    <font>
      <u/>
      <sz val="8.5"/>
      <color indexed="36"/>
      <name val="Arial"/>
      <family val="2"/>
      <charset val="204"/>
    </font>
    <font>
      <u/>
      <sz val="8.5"/>
      <color indexed="20"/>
      <name val="Arial"/>
      <family val="2"/>
      <charset val="204"/>
    </font>
    <font>
      <sz val="9"/>
      <name val="Futura UBS Bk"/>
      <family val="2"/>
    </font>
    <font>
      <b/>
      <sz val="13"/>
      <color indexed="56"/>
      <name val="Calibri"/>
      <family val="2"/>
      <charset val="204"/>
    </font>
    <font>
      <b/>
      <sz val="10"/>
      <name val="Baltica"/>
      <charset val="204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8"/>
      <color indexed="13"/>
      <name val="Arial"/>
      <family val="2"/>
    </font>
    <font>
      <b/>
      <i/>
      <sz val="26"/>
      <name val="Times New Roman"/>
      <family val="1"/>
    </font>
    <font>
      <b/>
      <sz val="8"/>
      <name val="Arial Cyr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sz val="12"/>
      <name val="Times New Roman CYR"/>
      <charset val="204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u/>
      <sz val="8.5"/>
      <color indexed="12"/>
      <name val="Arial"/>
      <family val="2"/>
      <charset val="204"/>
    </font>
    <font>
      <sz val="10"/>
      <name val="Courier"/>
      <family val="3"/>
    </font>
    <font>
      <sz val="12"/>
      <name val="Times New Roman Cyr"/>
      <family val="1"/>
      <charset val="204"/>
    </font>
    <font>
      <sz val="8"/>
      <color indexed="9"/>
      <name val="MS Sans Serif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u/>
      <sz val="10"/>
      <color indexed="20"/>
      <name val="Arial Cyr"/>
      <charset val="204"/>
    </font>
    <font>
      <u/>
      <sz val="10"/>
      <color indexed="20"/>
      <name val="Arial Cyr"/>
      <family val="2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sz val="8"/>
      <color indexed="8"/>
      <name val="Times New Roman"/>
      <family val="1"/>
      <charset val="204"/>
    </font>
    <font>
      <b/>
      <sz val="10"/>
      <name val="Times New Roman"/>
      <family val="1"/>
    </font>
    <font>
      <b/>
      <sz val="10"/>
      <name val="Times New Roman"/>
      <family val="1"/>
      <charset val="204"/>
    </font>
    <font>
      <sz val="10"/>
      <color indexed="14"/>
      <name val="Arial"/>
      <family val="2"/>
    </font>
    <font>
      <sz val="12"/>
      <name val="Gill Sans"/>
    </font>
    <font>
      <i/>
      <sz val="10"/>
      <name val="PragmaticaC"/>
      <charset val="204"/>
    </font>
    <font>
      <sz val="11"/>
      <color indexed="17"/>
      <name val="Calibri"/>
      <family val="2"/>
    </font>
    <font>
      <sz val="14"/>
      <name val="NewtonC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sz val="10"/>
      <name val="Arial CE"/>
      <charset val="238"/>
    </font>
    <font>
      <sz val="8"/>
      <name val="Arial CE"/>
    </font>
    <font>
      <b/>
      <i/>
      <sz val="10"/>
      <name val="Arial"/>
      <family val="2"/>
    </font>
    <font>
      <sz val="10"/>
      <color indexed="39"/>
      <name val="Arial"/>
      <family val="2"/>
    </font>
    <font>
      <sz val="10"/>
      <color indexed="16"/>
      <name val="Helvetica-Black"/>
    </font>
    <font>
      <b/>
      <sz val="14"/>
      <name val="Arial"/>
      <family val="2"/>
    </font>
    <font>
      <sz val="22"/>
      <name val="UBSHeadline"/>
      <family val="1"/>
    </font>
    <font>
      <b/>
      <sz val="20"/>
      <name val="Times New Roman"/>
      <family val="1"/>
      <charset val="204"/>
    </font>
    <font>
      <u/>
      <sz val="10"/>
      <name val="Arial"/>
      <family val="2"/>
      <charset val="204"/>
    </font>
    <font>
      <sz val="10"/>
      <color indexed="10"/>
      <name val="Arial"/>
      <family val="2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9.5"/>
      <color indexed="23"/>
      <name val="Helvetica-Black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i/>
      <u/>
      <sz val="11"/>
      <color theme="1"/>
      <name val="Arial"/>
      <family val="2"/>
      <charset val="204"/>
    </font>
    <font>
      <sz val="8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63"/>
      <name val="Arial"/>
      <family val="2"/>
    </font>
    <font>
      <b/>
      <sz val="8"/>
      <name val="Arial"/>
      <family val="2"/>
    </font>
    <font>
      <b/>
      <sz val="16"/>
      <color indexed="23"/>
      <name val="Arial"/>
      <family val="2"/>
      <charset val="204"/>
    </font>
    <font>
      <b/>
      <sz val="8"/>
      <color indexed="9"/>
      <name val="Arial Cyr"/>
      <charset val="204"/>
    </font>
    <font>
      <b/>
      <sz val="16"/>
      <color indexed="18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name val="NTHelvetica/Cyrillic"/>
      <charset val="204"/>
    </font>
    <font>
      <sz val="10"/>
      <name val="Arial Narrow"/>
      <family val="2"/>
      <charset val="204"/>
    </font>
    <font>
      <b/>
      <sz val="9"/>
      <name val="Palatino"/>
      <family val="1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1"/>
      <color indexed="10"/>
      <name val="Calibri"/>
      <family val="2"/>
      <charset val="204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3"/>
      <name val="Tahoma"/>
      <family val="2"/>
      <charset val="204"/>
    </font>
    <font>
      <sz val="11"/>
      <name val="Tahoma"/>
      <family val="2"/>
      <charset val="204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b/>
      <i/>
      <sz val="8"/>
      <name val="Helv"/>
    </font>
    <font>
      <b/>
      <sz val="9"/>
      <name val="Arial Cyr"/>
      <family val="2"/>
      <charset val="204"/>
    </font>
    <font>
      <sz val="11"/>
      <color indexed="48"/>
      <name val="Calibri"/>
      <family val="2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1"/>
      <color indexed="63"/>
      <name val="Calibri"/>
      <family val="2"/>
    </font>
    <font>
      <b/>
      <sz val="10"/>
      <color indexed="63"/>
      <name val="Times New Roman"/>
      <family val="2"/>
      <charset val="204"/>
    </font>
    <font>
      <b/>
      <sz val="10"/>
      <color indexed="63"/>
      <name val="Arial Cyr"/>
      <family val="2"/>
      <charset val="204"/>
    </font>
    <font>
      <b/>
      <sz val="11"/>
      <color indexed="53"/>
      <name val="Calibri"/>
      <family val="2"/>
    </font>
    <font>
      <b/>
      <sz val="10"/>
      <color indexed="52"/>
      <name val="Times New Roman"/>
      <family val="2"/>
      <charset val="204"/>
    </font>
    <font>
      <b/>
      <sz val="10"/>
      <color indexed="52"/>
      <name val="Arial Cyr"/>
      <family val="2"/>
      <charset val="204"/>
    </font>
    <font>
      <b/>
      <u/>
      <sz val="11"/>
      <color indexed="12"/>
      <name val="Arial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rgb="FF333399"/>
      <name val="Tahoma"/>
      <family val="2"/>
      <charset val="204"/>
    </font>
    <font>
      <u/>
      <sz val="9"/>
      <color indexed="6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9"/>
      <color indexed="18"/>
      <name val="Tahoma"/>
      <family val="2"/>
      <charset val="204"/>
    </font>
    <font>
      <u/>
      <sz val="9"/>
      <color theme="10"/>
      <name val="Tahoma"/>
      <family val="2"/>
      <charset val="204"/>
    </font>
    <font>
      <b/>
      <sz val="9"/>
      <name val="Tahoma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10"/>
      <name val="Times New Roman CYR"/>
      <charset val="204"/>
    </font>
    <font>
      <b/>
      <sz val="14"/>
      <name val="Franklin Gothic Medium"/>
      <family val="2"/>
      <charset val="204"/>
    </font>
    <font>
      <sz val="10"/>
      <color indexed="8"/>
      <name val="Calibri"/>
      <family val="2"/>
      <charset val="204"/>
    </font>
    <font>
      <b/>
      <sz val="15"/>
      <color indexed="62"/>
      <name val="Calibri"/>
      <family val="2"/>
    </font>
    <font>
      <sz val="11"/>
      <color indexed="47"/>
      <name val="Calibri"/>
      <family val="2"/>
      <charset val="204"/>
    </font>
    <font>
      <b/>
      <sz val="11"/>
      <color indexed="4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62"/>
      <name val="Calibri"/>
      <family val="2"/>
    </font>
    <font>
      <b/>
      <sz val="13"/>
      <color indexed="56"/>
      <name val="Times New Roman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62"/>
      <name val="Calibri"/>
      <family val="2"/>
    </font>
    <font>
      <b/>
      <sz val="11"/>
      <color indexed="56"/>
      <name val="Times New Roman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</font>
    <font>
      <sz val="9"/>
      <name val="Tahoma"/>
      <family val="2"/>
    </font>
    <font>
      <b/>
      <sz val="9"/>
      <name val="Arial"/>
      <family val="2"/>
    </font>
    <font>
      <sz val="14"/>
      <color indexed="9"/>
      <name val="Times New Roman"/>
      <family val="1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Times New Roman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8"/>
      <color theme="3"/>
      <name val="Cambria"/>
      <family val="2"/>
      <scheme val="major"/>
    </font>
    <font>
      <b/>
      <sz val="10"/>
      <name val="Arial Cyr"/>
      <charset val="204"/>
    </font>
    <font>
      <sz val="10"/>
      <color indexed="64"/>
      <name val="Arial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0"/>
      <name val="Arial Cyr"/>
      <family val="2"/>
      <charset val="204"/>
    </font>
    <font>
      <sz val="10"/>
      <color theme="1"/>
      <name val="Arial Cyr"/>
      <family val="2"/>
      <charset val="204"/>
    </font>
    <font>
      <sz val="12"/>
      <name val="Arial Cyr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  <charset val="1"/>
    </font>
    <font>
      <sz val="11"/>
      <color theme="1"/>
      <name val="Times New Roman"/>
      <family val="2"/>
      <charset val="204"/>
    </font>
    <font>
      <sz val="11"/>
      <color indexed="8"/>
      <name val="Arial"/>
      <family val="2"/>
      <charset val="204"/>
    </font>
    <font>
      <sz val="9"/>
      <color indexed="11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72"/>
      <name val="Arial"/>
      <family val="2"/>
      <charset val="204"/>
    </font>
    <font>
      <sz val="11"/>
      <color rgb="FF000000"/>
      <name val="SimSun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i/>
      <sz val="10"/>
      <color indexed="10"/>
      <name val="Arial Cyr"/>
      <family val="2"/>
      <charset val="204"/>
    </font>
    <font>
      <sz val="11"/>
      <color indexed="16"/>
      <name val="Calibri"/>
      <family val="2"/>
    </font>
    <font>
      <b/>
      <sz val="11"/>
      <name val="Arial Cyr"/>
      <family val="2"/>
      <charset val="204"/>
    </font>
    <font>
      <i/>
      <sz val="10"/>
      <color rgb="FF7F7F7F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color indexed="20"/>
      <name val="Times New Roman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2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1"/>
      <color indexed="53"/>
      <name val="Calibri"/>
      <family val="2"/>
    </font>
    <font>
      <sz val="12"/>
      <name val="Times New Roman Cyr"/>
    </font>
    <font>
      <sz val="10"/>
      <color indexed="52"/>
      <name val="Times New Roman"/>
      <family val="2"/>
      <charset val="204"/>
    </font>
    <font>
      <sz val="10"/>
      <color indexed="52"/>
      <name val="Arial Cyr"/>
      <family val="2"/>
      <charset val="204"/>
    </font>
    <font>
      <sz val="11"/>
      <name val="Times New Roman Cyr"/>
      <charset val="204"/>
    </font>
    <font>
      <sz val="14"/>
      <name val="Arial Cyr"/>
      <family val="2"/>
      <charset val="204"/>
    </font>
    <font>
      <b/>
      <u/>
      <sz val="9"/>
      <color rgb="FF0000FF"/>
      <name val="Tahoma"/>
      <family val="2"/>
      <charset val="204"/>
    </font>
    <font>
      <sz val="12"/>
      <color indexed="24"/>
      <name val="Arial"/>
      <family val="2"/>
      <charset val="204"/>
    </font>
    <font>
      <sz val="10"/>
      <color indexed="10"/>
      <name val="Times New Roman"/>
      <family val="2"/>
      <charset val="204"/>
    </font>
    <font>
      <sz val="9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color indexed="17"/>
      <name val="Times New Roman"/>
      <family val="2"/>
      <charset val="204"/>
    </font>
    <font>
      <sz val="10"/>
      <color indexed="17"/>
      <name val="Arial Cyr"/>
      <family val="2"/>
      <charset val="204"/>
    </font>
  </fonts>
  <fills count="177">
    <fill>
      <patternFill patternType="none"/>
    </fill>
    <fill>
      <patternFill patternType="gray125"/>
    </fill>
    <fill>
      <patternFill patternType="none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15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0"/>
        <bgColor indexed="36"/>
      </patternFill>
    </fill>
    <fill>
      <patternFill patternType="solid">
        <fgColor indexed="2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15"/>
        <bgColor indexed="15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45"/>
        <bgColor indexed="45"/>
      </patternFill>
    </fill>
    <fill>
      <patternFill patternType="solid">
        <fgColor indexed="31"/>
        <bgColor indexed="31"/>
      </patternFill>
    </fill>
    <fill>
      <patternFill patternType="solid">
        <fgColor indexed="61"/>
        <bgColor indexed="61"/>
      </patternFill>
    </fill>
    <fill>
      <patternFill patternType="solid">
        <fgColor indexed="55"/>
        <bgColor indexed="55"/>
      </patternFill>
    </fill>
    <fill>
      <patternFill patternType="solid">
        <fgColor indexed="22"/>
        <bgColor indexed="22"/>
      </patternFill>
    </fill>
    <fill>
      <patternFill patternType="solid">
        <fgColor indexed="41"/>
        <bgColor indexed="41"/>
      </patternFill>
    </fill>
    <fill>
      <patternFill patternType="solid">
        <fgColor indexed="58"/>
        <bgColor indexed="58"/>
      </patternFill>
    </fill>
    <fill>
      <patternFill patternType="solid">
        <fgColor indexed="40"/>
        <bgColor indexed="40"/>
      </patternFill>
    </fill>
    <fill>
      <patternFill patternType="solid">
        <fgColor indexed="48"/>
        <bgColor indexed="48"/>
      </patternFill>
    </fill>
    <fill>
      <patternFill patternType="solid">
        <fgColor indexed="26"/>
        <bgColor indexed="26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lightDown">
        <fgColor indexed="42"/>
      </patternFill>
    </fill>
    <fill>
      <patternFill patternType="solid">
        <fgColor indexed="55"/>
      </patternFill>
    </fill>
    <fill>
      <patternFill patternType="solid">
        <fgColor indexed="5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14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2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0"/>
      </patternFill>
    </fill>
    <fill>
      <patternFill patternType="solid">
        <fgColor indexed="54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35"/>
        <bgColor indexed="23"/>
      </patternFill>
    </fill>
    <fill>
      <patternFill patternType="solid">
        <f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35"/>
        <bgColor indexed="22"/>
      </patternFill>
    </fill>
    <fill>
      <patternFill patternType="solid">
        <fgColor indexed="18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0"/>
        <bgColor indexed="60"/>
      </patternFill>
    </fill>
    <fill>
      <patternFill patternType="solid">
        <fgColor indexed="43"/>
        <bgColor indexed="8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3"/>
        <bgColor indexed="24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indexed="47"/>
        <bgColor indexed="64"/>
      </patternFill>
    </fill>
  </fills>
  <borders count="9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2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 style="thick">
        <color indexed="13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/>
      <right/>
      <top/>
      <bottom style="medium">
        <color indexed="2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double">
        <color indexed="5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9790">
    <xf numFmtId="0" fontId="0" fillId="0" borderId="0"/>
    <xf numFmtId="0" fontId="7" fillId="2" borderId="0"/>
    <xf numFmtId="0" fontId="26" fillId="2" borderId="0"/>
    <xf numFmtId="0" fontId="26" fillId="2" borderId="0"/>
    <xf numFmtId="0" fontId="31" fillId="2" borderId="0" applyNumberFormat="0" applyFill="0" applyBorder="0" applyAlignment="0" applyProtection="0">
      <alignment vertical="top"/>
      <protection locked="0"/>
    </xf>
    <xf numFmtId="0" fontId="34" fillId="2" borderId="0"/>
    <xf numFmtId="4" fontId="35" fillId="34" borderId="17" applyBorder="0">
      <alignment horizontal="right"/>
    </xf>
    <xf numFmtId="166" fontId="36" fillId="2" borderId="0" applyFont="0" applyFill="0" applyBorder="0" applyAlignment="0" applyProtection="0"/>
    <xf numFmtId="0" fontId="37" fillId="2" borderId="0"/>
    <xf numFmtId="167" fontId="37" fillId="2" borderId="0"/>
    <xf numFmtId="0" fontId="38" fillId="2" borderId="0"/>
    <xf numFmtId="0" fontId="37" fillId="2" borderId="0"/>
    <xf numFmtId="0" fontId="39" fillId="2" borderId="0" applyNumberFormat="0" applyFill="0" applyBorder="0" applyAlignment="0" applyProtection="0">
      <alignment vertical="top"/>
      <protection locked="0"/>
    </xf>
    <xf numFmtId="0" fontId="38" fillId="2" borderId="0"/>
    <xf numFmtId="168" fontId="40" fillId="2" borderId="0" applyFill="0" applyBorder="0" applyAlignment="0" applyProtection="0"/>
    <xf numFmtId="0" fontId="36" fillId="2" borderId="0"/>
    <xf numFmtId="169" fontId="37" fillId="2" borderId="0"/>
    <xf numFmtId="170" fontId="34" fillId="2" borderId="0">
      <alignment vertical="top"/>
    </xf>
    <xf numFmtId="170" fontId="41" fillId="35" borderId="0">
      <alignment vertical="top"/>
    </xf>
    <xf numFmtId="170" fontId="41" fillId="2" borderId="0">
      <alignment vertical="top"/>
    </xf>
    <xf numFmtId="171" fontId="41" fillId="36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0" fontId="41" fillId="35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0" fontId="42" fillId="2" borderId="0"/>
    <xf numFmtId="0" fontId="36" fillId="2" borderId="0"/>
    <xf numFmtId="0" fontId="36" fillId="2" borderId="0"/>
    <xf numFmtId="0" fontId="36" fillId="2" borderId="0"/>
    <xf numFmtId="0" fontId="42" fillId="2" borderId="0"/>
    <xf numFmtId="40" fontId="43" fillId="2" borderId="0" applyFont="0" applyFill="0" applyBorder="0" applyAlignment="0" applyProtection="0"/>
    <xf numFmtId="169" fontId="44" fillId="2" borderId="0"/>
    <xf numFmtId="0" fontId="45" fillId="2" borderId="0"/>
    <xf numFmtId="0" fontId="36" fillId="2" borderId="0"/>
    <xf numFmtId="0" fontId="38" fillId="2" borderId="0"/>
    <xf numFmtId="0" fontId="38" fillId="2" borderId="0"/>
    <xf numFmtId="169" fontId="37" fillId="2" borderId="0"/>
    <xf numFmtId="0" fontId="38" fillId="2" borderId="0"/>
    <xf numFmtId="0" fontId="36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169" fontId="44" fillId="2" borderId="0"/>
    <xf numFmtId="0" fontId="38" fillId="2" borderId="0"/>
    <xf numFmtId="169" fontId="38" fillId="2" borderId="0"/>
    <xf numFmtId="0" fontId="38" fillId="2" borderId="0"/>
    <xf numFmtId="169" fontId="37" fillId="2" borderId="0"/>
    <xf numFmtId="169" fontId="37" fillId="2" borderId="0"/>
    <xf numFmtId="169" fontId="44" fillId="2" borderId="0"/>
    <xf numFmtId="169" fontId="44" fillId="2" borderId="0"/>
    <xf numFmtId="0" fontId="37" fillId="2" borderId="0"/>
    <xf numFmtId="0" fontId="38" fillId="2" borderId="0"/>
    <xf numFmtId="0" fontId="38" fillId="2" borderId="0"/>
    <xf numFmtId="0" fontId="40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169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0" fontId="37" fillId="2" borderId="0"/>
    <xf numFmtId="0" fontId="37" fillId="2" borderId="0"/>
    <xf numFmtId="0" fontId="38" fillId="2" borderId="0"/>
    <xf numFmtId="0" fontId="38" fillId="2" borderId="0"/>
    <xf numFmtId="38" fontId="34" fillId="2" borderId="0">
      <alignment vertical="top"/>
    </xf>
    <xf numFmtId="0" fontId="38" fillId="2" borderId="0"/>
    <xf numFmtId="0" fontId="40" fillId="2" borderId="0"/>
    <xf numFmtId="0" fontId="37" fillId="2" borderId="0"/>
    <xf numFmtId="0" fontId="42" fillId="2" borderId="0">
      <alignment vertical="top"/>
    </xf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38" fontId="34" fillId="2" borderId="0">
      <alignment vertical="top"/>
    </xf>
    <xf numFmtId="0" fontId="37" fillId="2" borderId="0"/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69" fontId="38" fillId="2" borderId="0"/>
    <xf numFmtId="169" fontId="38" fillId="2" borderId="0"/>
    <xf numFmtId="38" fontId="34" fillId="2" borderId="0">
      <alignment vertical="top"/>
    </xf>
    <xf numFmtId="173" fontId="36" fillId="34" borderId="29">
      <alignment wrapText="1"/>
      <protection locked="0"/>
    </xf>
    <xf numFmtId="173" fontId="36" fillId="34" borderId="29">
      <alignment wrapText="1"/>
      <protection locked="0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169" fontId="37" fillId="2" borderId="0"/>
    <xf numFmtId="38" fontId="34" fillId="2" borderId="0">
      <alignment vertical="top"/>
    </xf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4" fontId="46" fillId="2" borderId="0">
      <alignment vertical="center"/>
    </xf>
    <xf numFmtId="169" fontId="37" fillId="2" borderId="0"/>
    <xf numFmtId="0" fontId="37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173" fontId="36" fillId="34" borderId="29">
      <alignment wrapText="1"/>
      <protection locked="0"/>
    </xf>
    <xf numFmtId="169" fontId="37" fillId="2" borderId="0"/>
    <xf numFmtId="169" fontId="38" fillId="2" borderId="0"/>
    <xf numFmtId="169" fontId="38" fillId="2" borderId="0"/>
    <xf numFmtId="0" fontId="38" fillId="2" borderId="0"/>
    <xf numFmtId="0" fontId="37" fillId="2" borderId="0"/>
    <xf numFmtId="0" fontId="38" fillId="2" borderId="0"/>
    <xf numFmtId="0" fontId="47" fillId="37" borderId="30" applyNumberFormat="0">
      <alignment readingOrder="1"/>
      <protection locked="0"/>
    </xf>
    <xf numFmtId="169" fontId="38" fillId="2" borderId="0"/>
    <xf numFmtId="0" fontId="38" fillId="2" borderId="0"/>
    <xf numFmtId="0" fontId="38" fillId="2" borderId="0"/>
    <xf numFmtId="0" fontId="38" fillId="2" borderId="0"/>
    <xf numFmtId="167" fontId="38" fillId="2" borderId="0"/>
    <xf numFmtId="167" fontId="38" fillId="2" borderId="0"/>
    <xf numFmtId="167" fontId="38" fillId="2" borderId="0"/>
    <xf numFmtId="0" fontId="40" fillId="2" borderId="0"/>
    <xf numFmtId="0" fontId="40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6" fillId="2" borderId="0"/>
    <xf numFmtId="0" fontId="4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7" fillId="2" borderId="0"/>
    <xf numFmtId="167" fontId="38" fillId="2" borderId="0"/>
    <xf numFmtId="0" fontId="49" fillId="2" borderId="0"/>
    <xf numFmtId="0" fontId="38" fillId="2" borderId="0"/>
    <xf numFmtId="167" fontId="38" fillId="2" borderId="0"/>
    <xf numFmtId="167" fontId="37" fillId="2" borderId="0"/>
    <xf numFmtId="0" fontId="38" fillId="2" borderId="0"/>
    <xf numFmtId="167" fontId="38" fillId="2" borderId="0"/>
    <xf numFmtId="169" fontId="37" fillId="2" borderId="0"/>
    <xf numFmtId="0" fontId="38" fillId="2" borderId="0"/>
    <xf numFmtId="167" fontId="38" fillId="2" borderId="0"/>
    <xf numFmtId="0" fontId="37" fillId="2" borderId="0"/>
    <xf numFmtId="0" fontId="40" fillId="2" borderId="0"/>
    <xf numFmtId="0" fontId="40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167" fontId="38" fillId="2" borderId="0"/>
    <xf numFmtId="38" fontId="34" fillId="2" borderId="0">
      <alignment vertical="top"/>
    </xf>
    <xf numFmtId="0" fontId="38" fillId="2" borderId="0"/>
    <xf numFmtId="0" fontId="36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49" fillId="2" borderId="0"/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172" fontId="34" fillId="2" borderId="0">
      <alignment vertical="top"/>
    </xf>
    <xf numFmtId="38" fontId="34" fillId="2" borderId="0">
      <alignment vertical="top"/>
    </xf>
    <xf numFmtId="167" fontId="37" fillId="2" borderId="0"/>
    <xf numFmtId="38" fontId="34" fillId="2" borderId="0">
      <alignment vertical="top"/>
    </xf>
    <xf numFmtId="0" fontId="37" fillId="2" borderId="0"/>
    <xf numFmtId="0" fontId="40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38" fontId="34" fillId="2" borderId="0">
      <alignment vertical="top"/>
    </xf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7" fillId="2" borderId="0"/>
    <xf numFmtId="38" fontId="34" fillId="2" borderId="0">
      <alignment vertical="top"/>
    </xf>
    <xf numFmtId="0" fontId="40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6" fillId="2" borderId="0"/>
    <xf numFmtId="0" fontId="38" fillId="2" borderId="0"/>
    <xf numFmtId="0" fontId="40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7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7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67" fontId="37" fillId="2" borderId="0"/>
    <xf numFmtId="167" fontId="37" fillId="2" borderId="0"/>
    <xf numFmtId="38" fontId="34" fillId="2" borderId="0">
      <alignment vertical="top"/>
    </xf>
    <xf numFmtId="167" fontId="38" fillId="2" borderId="0"/>
    <xf numFmtId="169" fontId="37" fillId="2" borderId="0"/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169" fontId="37" fillId="2" borderId="0"/>
    <xf numFmtId="38" fontId="34" fillId="2" borderId="0">
      <alignment vertical="top"/>
    </xf>
    <xf numFmtId="0" fontId="37" fillId="2" borderId="0"/>
    <xf numFmtId="0" fontId="38" fillId="2" borderId="0"/>
    <xf numFmtId="167" fontId="37" fillId="2" borderId="0"/>
    <xf numFmtId="167" fontId="38" fillId="2" borderId="0"/>
    <xf numFmtId="0" fontId="37" fillId="2" borderId="0"/>
    <xf numFmtId="172" fontId="34" fillId="2" borderId="0">
      <alignment vertical="top"/>
    </xf>
    <xf numFmtId="38" fontId="34" fillId="2" borderId="0">
      <alignment vertical="top"/>
    </xf>
    <xf numFmtId="167" fontId="37" fillId="2" borderId="0"/>
    <xf numFmtId="169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167" fontId="38" fillId="2" borderId="0"/>
    <xf numFmtId="169" fontId="37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169" fontId="37" fillId="2" borderId="0"/>
    <xf numFmtId="38" fontId="34" fillId="2" borderId="0">
      <alignment vertical="top"/>
    </xf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167" fontId="38" fillId="2" borderId="0"/>
    <xf numFmtId="38" fontId="34" fillId="2" borderId="0">
      <alignment vertical="top"/>
    </xf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0" fontId="38" fillId="2" borderId="0"/>
    <xf numFmtId="0" fontId="37" fillId="2" borderId="0"/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67" fontId="38" fillId="2" borderId="0"/>
    <xf numFmtId="169" fontId="38" fillId="2" borderId="0"/>
    <xf numFmtId="38" fontId="34" fillId="2" borderId="0">
      <alignment vertical="top"/>
    </xf>
    <xf numFmtId="0" fontId="38" fillId="2" borderId="0"/>
    <xf numFmtId="167" fontId="38" fillId="2" borderId="0"/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167" fontId="38" fillId="2" borderId="0"/>
    <xf numFmtId="38" fontId="34" fillId="2" borderId="0">
      <alignment vertical="top"/>
    </xf>
    <xf numFmtId="0" fontId="36" fillId="2" borderId="0"/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167" fontId="38" fillId="2" borderId="0"/>
    <xf numFmtId="169" fontId="37" fillId="2" borderId="0"/>
    <xf numFmtId="38" fontId="34" fillId="2" borderId="0">
      <alignment vertical="top"/>
    </xf>
    <xf numFmtId="0" fontId="38" fillId="2" borderId="0"/>
    <xf numFmtId="0" fontId="36" fillId="2" borderId="0"/>
    <xf numFmtId="0" fontId="38" fillId="2" borderId="0"/>
    <xf numFmtId="0" fontId="37" fillId="2" borderId="0"/>
    <xf numFmtId="0" fontId="36" fillId="2" borderId="0"/>
    <xf numFmtId="0" fontId="48" fillId="2" borderId="0"/>
    <xf numFmtId="0" fontId="37" fillId="2" borderId="0"/>
    <xf numFmtId="0" fontId="36" fillId="2" borderId="0"/>
    <xf numFmtId="0" fontId="48" fillId="2" borderId="0"/>
    <xf numFmtId="0" fontId="4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167" fontId="38" fillId="2" borderId="0"/>
    <xf numFmtId="38" fontId="34" fillId="2" borderId="0">
      <alignment vertical="top"/>
    </xf>
    <xf numFmtId="0" fontId="37" fillId="2" borderId="0"/>
    <xf numFmtId="0" fontId="36" fillId="2" borderId="0"/>
    <xf numFmtId="0" fontId="48" fillId="2" borderId="0"/>
    <xf numFmtId="0" fontId="37" fillId="2" borderId="0"/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167" fontId="38" fillId="2" borderId="0"/>
    <xf numFmtId="38" fontId="34" fillId="2" borderId="0">
      <alignment vertical="top"/>
    </xf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6" fillId="2" borderId="0"/>
    <xf numFmtId="0" fontId="48" fillId="2" borderId="0"/>
    <xf numFmtId="0" fontId="37" fillId="2" borderId="0"/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67" fontId="38" fillId="2" borderId="0"/>
    <xf numFmtId="4" fontId="46" fillId="2" borderId="0">
      <alignment vertical="center"/>
    </xf>
    <xf numFmtId="38" fontId="34" fillId="2" borderId="0">
      <alignment vertical="top"/>
    </xf>
    <xf numFmtId="169" fontId="37" fillId="2" borderId="0"/>
    <xf numFmtId="0" fontId="38" fillId="2" borderId="0"/>
    <xf numFmtId="38" fontId="34" fillId="2" borderId="0">
      <alignment vertical="top"/>
    </xf>
    <xf numFmtId="0" fontId="37" fillId="2" borderId="0"/>
    <xf numFmtId="38" fontId="34" fillId="2" borderId="0">
      <alignment vertical="top"/>
    </xf>
    <xf numFmtId="167" fontId="37" fillId="2" borderId="0"/>
    <xf numFmtId="38" fontId="34" fillId="2" borderId="0">
      <alignment vertical="top"/>
    </xf>
    <xf numFmtId="0" fontId="37" fillId="2" borderId="0"/>
    <xf numFmtId="0" fontId="37" fillId="2" borderId="0"/>
    <xf numFmtId="0" fontId="40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167" fontId="38" fillId="2" borderId="0"/>
    <xf numFmtId="167" fontId="37" fillId="2" borderId="0"/>
    <xf numFmtId="0" fontId="38" fillId="2" borderId="0"/>
    <xf numFmtId="169" fontId="37" fillId="2" borderId="0"/>
    <xf numFmtId="167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167" fontId="37" fillId="2" borderId="0"/>
    <xf numFmtId="0" fontId="37" fillId="2" borderId="0"/>
    <xf numFmtId="0" fontId="38" fillId="2" borderId="0"/>
    <xf numFmtId="0" fontId="37" fillId="2" borderId="0"/>
    <xf numFmtId="167" fontId="37" fillId="2" borderId="0"/>
    <xf numFmtId="0" fontId="37" fillId="2" borderId="0"/>
    <xf numFmtId="167" fontId="37" fillId="2" borderId="0"/>
    <xf numFmtId="0" fontId="26" fillId="2" borderId="0"/>
    <xf numFmtId="0" fontId="38" fillId="2" borderId="0"/>
    <xf numFmtId="0" fontId="38" fillId="2" borderId="0"/>
    <xf numFmtId="167" fontId="38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167" fontId="38" fillId="2" borderId="0"/>
    <xf numFmtId="174" fontId="26" fillId="2" borderId="0" applyFont="0" applyFill="0" applyBorder="0" applyAlignment="0" applyProtection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50" fillId="2" borderId="31">
      <protection locked="0"/>
    </xf>
    <xf numFmtId="167" fontId="37" fillId="2" borderId="0"/>
    <xf numFmtId="0" fontId="51" fillId="38" borderId="0"/>
    <xf numFmtId="0" fontId="37" fillId="2" borderId="0"/>
    <xf numFmtId="0" fontId="50" fillId="2" borderId="31">
      <protection locked="0"/>
    </xf>
    <xf numFmtId="167" fontId="37" fillId="2" borderId="0"/>
    <xf numFmtId="0" fontId="52" fillId="39" borderId="0" applyNumberFormat="0" applyBorder="0" applyAlignment="0" applyProtection="0"/>
    <xf numFmtId="0" fontId="38" fillId="2" borderId="0"/>
    <xf numFmtId="0" fontId="36" fillId="2" borderId="0"/>
    <xf numFmtId="0" fontId="38" fillId="2" borderId="0"/>
    <xf numFmtId="0" fontId="26" fillId="2" borderId="0"/>
    <xf numFmtId="0" fontId="52" fillId="40" borderId="0" applyNumberFormat="0" applyBorder="0" applyAlignment="0" applyProtection="0"/>
    <xf numFmtId="0" fontId="36" fillId="2" borderId="0"/>
    <xf numFmtId="0" fontId="36" fillId="2" borderId="0"/>
    <xf numFmtId="0" fontId="36" fillId="2" borderId="0"/>
    <xf numFmtId="0" fontId="36" fillId="2" borderId="0"/>
    <xf numFmtId="0" fontId="37" fillId="2" borderId="0"/>
    <xf numFmtId="0" fontId="37" fillId="2" borderId="0"/>
    <xf numFmtId="0" fontId="38" fillId="2" borderId="0"/>
    <xf numFmtId="175" fontId="53" fillId="2" borderId="0">
      <protection locked="0"/>
    </xf>
    <xf numFmtId="167" fontId="38" fillId="2" borderId="0"/>
    <xf numFmtId="0" fontId="52" fillId="41" borderId="0" applyNumberFormat="0" applyBorder="0" applyAlignment="0" applyProtection="0"/>
    <xf numFmtId="174" fontId="26" fillId="2" borderId="0" applyFont="0" applyFill="0" applyBorder="0" applyAlignment="0" applyProtection="0"/>
    <xf numFmtId="0" fontId="52" fillId="42" borderId="0" applyNumberFormat="0" applyBorder="0" applyAlignment="0" applyProtection="0"/>
    <xf numFmtId="175" fontId="53" fillId="2" borderId="0">
      <protection locked="0"/>
    </xf>
    <xf numFmtId="166" fontId="53" fillId="2" borderId="0">
      <protection locked="0"/>
    </xf>
    <xf numFmtId="166" fontId="53" fillId="2" borderId="0">
      <protection locked="0"/>
    </xf>
    <xf numFmtId="168" fontId="54" fillId="2" borderId="0">
      <protection locked="0"/>
    </xf>
    <xf numFmtId="166" fontId="50" fillId="2" borderId="0">
      <protection locked="0"/>
    </xf>
    <xf numFmtId="166" fontId="50" fillId="2" borderId="0">
      <protection locked="0"/>
    </xf>
    <xf numFmtId="168" fontId="54" fillId="2" borderId="0">
      <protection locked="0"/>
    </xf>
    <xf numFmtId="166" fontId="53" fillId="2" borderId="0">
      <protection locked="0"/>
    </xf>
    <xf numFmtId="176" fontId="53" fillId="2" borderId="0">
      <protection locked="0"/>
    </xf>
    <xf numFmtId="166" fontId="53" fillId="2" borderId="0">
      <protection locked="0"/>
    </xf>
    <xf numFmtId="166" fontId="53" fillId="2" borderId="0">
      <protection locked="0"/>
    </xf>
    <xf numFmtId="168" fontId="54" fillId="2" borderId="0">
      <protection locked="0"/>
    </xf>
    <xf numFmtId="166" fontId="50" fillId="2" borderId="0">
      <protection locked="0"/>
    </xf>
    <xf numFmtId="166" fontId="50" fillId="2" borderId="0">
      <protection locked="0"/>
    </xf>
    <xf numFmtId="168" fontId="54" fillId="2" borderId="0">
      <protection locked="0"/>
    </xf>
    <xf numFmtId="166" fontId="53" fillId="2" borderId="0">
      <protection locked="0"/>
    </xf>
    <xf numFmtId="166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66" fontId="50" fillId="2" borderId="0">
      <protection locked="0"/>
    </xf>
    <xf numFmtId="175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166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0" fontId="55" fillId="2" borderId="0">
      <protection locked="0"/>
    </xf>
    <xf numFmtId="176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166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0" fontId="55" fillId="2" borderId="0">
      <protection locked="0"/>
    </xf>
    <xf numFmtId="178" fontId="53" fillId="2" borderId="0">
      <protection locked="0"/>
    </xf>
    <xf numFmtId="177" fontId="50" fillId="2" borderId="0">
      <protection locked="0"/>
    </xf>
    <xf numFmtId="0" fontId="55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179" fontId="53" fillId="2" borderId="31">
      <protection locked="0"/>
    </xf>
    <xf numFmtId="0" fontId="53" fillId="2" borderId="31">
      <protection locked="0"/>
    </xf>
    <xf numFmtId="0" fontId="53" fillId="2" borderId="31">
      <protection locked="0"/>
    </xf>
    <xf numFmtId="0" fontId="50" fillId="2" borderId="31">
      <protection locked="0"/>
    </xf>
    <xf numFmtId="0" fontId="50" fillId="2" borderId="31">
      <protection locked="0"/>
    </xf>
    <xf numFmtId="0" fontId="52" fillId="40" borderId="0" applyNumberFormat="0" applyBorder="0" applyAlignment="0" applyProtection="0"/>
    <xf numFmtId="0" fontId="50" fillId="2" borderId="31">
      <protection locked="0"/>
    </xf>
    <xf numFmtId="0" fontId="53" fillId="2" borderId="31">
      <protection locked="0"/>
    </xf>
    <xf numFmtId="0" fontId="55" fillId="2" borderId="0">
      <protection locked="0"/>
    </xf>
    <xf numFmtId="177" fontId="56" fillId="2" borderId="0">
      <protection locked="0"/>
    </xf>
    <xf numFmtId="177" fontId="56" fillId="2" borderId="0">
      <protection locked="0"/>
    </xf>
    <xf numFmtId="177" fontId="55" fillId="2" borderId="0">
      <protection locked="0"/>
    </xf>
    <xf numFmtId="177" fontId="55" fillId="2" borderId="0">
      <protection locked="0"/>
    </xf>
    <xf numFmtId="179" fontId="53" fillId="2" borderId="31">
      <protection locked="0"/>
    </xf>
    <xf numFmtId="179" fontId="56" fillId="2" borderId="0">
      <protection locked="0"/>
    </xf>
    <xf numFmtId="177" fontId="55" fillId="2" borderId="0">
      <protection locked="0"/>
    </xf>
    <xf numFmtId="177" fontId="55" fillId="2" borderId="0">
      <protection locked="0"/>
    </xf>
    <xf numFmtId="177" fontId="56" fillId="2" borderId="0">
      <protection locked="0"/>
    </xf>
    <xf numFmtId="0" fontId="55" fillId="2" borderId="0">
      <protection locked="0"/>
    </xf>
    <xf numFmtId="177" fontId="56" fillId="2" borderId="0">
      <protection locked="0"/>
    </xf>
    <xf numFmtId="177" fontId="56" fillId="2" borderId="0">
      <protection locked="0"/>
    </xf>
    <xf numFmtId="177" fontId="55" fillId="2" borderId="0">
      <protection locked="0"/>
    </xf>
    <xf numFmtId="177" fontId="55" fillId="2" borderId="0">
      <protection locked="0"/>
    </xf>
    <xf numFmtId="0" fontId="52" fillId="39" borderId="0" applyNumberFormat="0" applyBorder="0" applyAlignment="0" applyProtection="0"/>
    <xf numFmtId="179" fontId="56" fillId="2" borderId="0">
      <protection locked="0"/>
    </xf>
    <xf numFmtId="177" fontId="55" fillId="2" borderId="0">
      <protection locked="0"/>
    </xf>
    <xf numFmtId="0" fontId="52" fillId="39" borderId="0" applyNumberFormat="0" applyBorder="0" applyAlignment="0" applyProtection="0"/>
    <xf numFmtId="177" fontId="55" fillId="2" borderId="0">
      <protection locked="0"/>
    </xf>
    <xf numFmtId="177" fontId="56" fillId="2" borderId="0">
      <protection locked="0"/>
    </xf>
    <xf numFmtId="0" fontId="50" fillId="2" borderId="31">
      <protection locked="0"/>
    </xf>
    <xf numFmtId="177" fontId="53" fillId="2" borderId="31">
      <protection locked="0"/>
    </xf>
    <xf numFmtId="177" fontId="53" fillId="2" borderId="31">
      <protection locked="0"/>
    </xf>
    <xf numFmtId="177" fontId="50" fillId="2" borderId="31">
      <protection locked="0"/>
    </xf>
    <xf numFmtId="177" fontId="50" fillId="2" borderId="31">
      <protection locked="0"/>
    </xf>
    <xf numFmtId="166" fontId="50" fillId="2" borderId="0">
      <protection locked="0"/>
    </xf>
    <xf numFmtId="179" fontId="53" fillId="2" borderId="31">
      <protection locked="0"/>
    </xf>
    <xf numFmtId="177" fontId="50" fillId="2" borderId="31">
      <protection locked="0"/>
    </xf>
    <xf numFmtId="176" fontId="53" fillId="2" borderId="0">
      <protection locked="0"/>
    </xf>
    <xf numFmtId="177" fontId="50" fillId="2" borderId="31">
      <protection locked="0"/>
    </xf>
    <xf numFmtId="177" fontId="53" fillId="2" borderId="31">
      <protection locked="0"/>
    </xf>
    <xf numFmtId="180" fontId="57" fillId="2" borderId="0">
      <alignment horizontal="center"/>
    </xf>
    <xf numFmtId="181" fontId="26" fillId="2" borderId="0">
      <alignment horizontal="center"/>
    </xf>
    <xf numFmtId="182" fontId="40" fillId="2" borderId="0">
      <alignment horizontal="center"/>
    </xf>
    <xf numFmtId="183" fontId="40" fillId="2" borderId="0">
      <alignment horizontal="center"/>
    </xf>
    <xf numFmtId="181" fontId="26" fillId="2" borderId="0">
      <alignment horizontal="center"/>
    </xf>
    <xf numFmtId="182" fontId="40" fillId="2" borderId="0">
      <alignment horizontal="center"/>
    </xf>
    <xf numFmtId="181" fontId="26" fillId="2" borderId="0">
      <alignment horizontal="center"/>
    </xf>
    <xf numFmtId="0" fontId="51" fillId="38" borderId="0"/>
    <xf numFmtId="0" fontId="58" fillId="38" borderId="0"/>
    <xf numFmtId="0" fontId="52" fillId="43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1" borderId="0" applyNumberFormat="0" applyBorder="0" applyAlignment="0" applyProtection="0"/>
    <xf numFmtId="0" fontId="52" fillId="39" borderId="0" applyNumberFormat="0" applyBorder="0" applyAlignment="0" applyProtection="0"/>
    <xf numFmtId="0" fontId="52" fillId="44" borderId="0" applyNumberFormat="0" applyBorder="0" applyAlignment="0" applyProtection="0"/>
    <xf numFmtId="0" fontId="52" fillId="40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2" borderId="0" applyNumberFormat="0" applyBorder="0" applyAlignment="0" applyProtection="0"/>
    <xf numFmtId="0" fontId="52" fillId="40" borderId="0" applyNumberFormat="0" applyBorder="0" applyAlignment="0" applyProtection="0"/>
    <xf numFmtId="169" fontId="59" fillId="10" borderId="0" applyNumberFormat="0" applyBorder="0" applyAlignment="0" applyProtection="0"/>
    <xf numFmtId="0" fontId="52" fillId="41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3" borderId="0" applyNumberFormat="0" applyBorder="0" applyAlignment="0" applyProtection="0"/>
    <xf numFmtId="0" fontId="52" fillId="41" borderId="0" applyNumberFormat="0" applyBorder="0" applyAlignment="0" applyProtection="0"/>
    <xf numFmtId="0" fontId="1" fillId="10" borderId="0" applyNumberFormat="0" applyBorder="0" applyAlignment="0" applyProtection="0"/>
    <xf numFmtId="0" fontId="52" fillId="42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4" borderId="0" applyNumberFormat="0" applyBorder="0" applyAlignment="0" applyProtection="0"/>
    <xf numFmtId="0" fontId="52" fillId="42" borderId="0" applyNumberFormat="0" applyBorder="0" applyAlignment="0" applyProtection="0"/>
    <xf numFmtId="0" fontId="52" fillId="39" borderId="0" applyNumberFormat="0" applyBorder="0" applyAlignment="0" applyProtection="0"/>
    <xf numFmtId="0" fontId="52" fillId="43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39" borderId="0" applyNumberFormat="0" applyBorder="0" applyAlignment="0" applyProtection="0"/>
    <xf numFmtId="0" fontId="52" fillId="43" borderId="0" applyNumberFormat="0" applyBorder="0" applyAlignment="0" applyProtection="0"/>
    <xf numFmtId="0" fontId="52" fillId="39" borderId="0" applyNumberFormat="0" applyBorder="0" applyAlignment="0" applyProtection="0"/>
    <xf numFmtId="0" fontId="52" fillId="44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39" borderId="0" applyNumberFormat="0" applyBorder="0" applyAlignment="0" applyProtection="0"/>
    <xf numFmtId="0" fontId="52" fillId="44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4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60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61" fillId="39" borderId="0" applyNumberFormat="0" applyBorder="0" applyAlignment="0" applyProtection="0"/>
    <xf numFmtId="0" fontId="52" fillId="45" borderId="0" applyNumberFormat="0" applyBorder="0" applyAlignment="0" applyProtection="0"/>
    <xf numFmtId="0" fontId="52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5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61" fillId="39" borderId="0" applyNumberFormat="0" applyBorder="0" applyAlignment="0" applyProtection="0"/>
    <xf numFmtId="0" fontId="5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61" fillId="39" borderId="0" applyNumberFormat="0" applyBorder="0" applyAlignment="0" applyProtection="0"/>
    <xf numFmtId="0" fontId="5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169" fontId="59" fillId="14" borderId="0" applyNumberFormat="0" applyBorder="0" applyAlignment="0" applyProtection="0"/>
    <xf numFmtId="0" fontId="61" fillId="39" borderId="0" applyNumberFormat="0" applyBorder="0" applyAlignment="0" applyProtection="0"/>
    <xf numFmtId="0" fontId="5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61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61" fillId="39" borderId="0" applyNumberFormat="0" applyBorder="0" applyAlignment="0" applyProtection="0"/>
    <xf numFmtId="0" fontId="61" fillId="45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61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61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61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0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6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169" fontId="59" fillId="18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61" fillId="40" borderId="0" applyNumberFormat="0" applyBorder="0" applyAlignment="0" applyProtection="0"/>
    <xf numFmtId="0" fontId="61" fillId="46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61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0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7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169" fontId="59" fillId="22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61" fillId="41" borderId="0" applyNumberFormat="0" applyBorder="0" applyAlignment="0" applyProtection="0"/>
    <xf numFmtId="0" fontId="61" fillId="47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61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0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8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169" fontId="59" fillId="26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61" fillId="42" borderId="0" applyNumberFormat="0" applyBorder="0" applyAlignment="0" applyProtection="0"/>
    <xf numFmtId="0" fontId="61" fillId="4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61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0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9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169" fontId="59" fillId="30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61" fillId="43" borderId="0" applyNumberFormat="0" applyBorder="0" applyAlignment="0" applyProtection="0"/>
    <xf numFmtId="0" fontId="61" fillId="49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61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0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50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51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52" borderId="0" applyNumberFormat="0" applyBorder="0" applyAlignment="0" applyProtection="0"/>
    <xf numFmtId="0" fontId="61" fillId="44" borderId="0" applyNumberFormat="0" applyBorder="0" applyAlignment="0" applyProtection="0"/>
    <xf numFmtId="0" fontId="61" fillId="5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53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2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52" borderId="0" applyNumberFormat="0" applyBorder="0" applyAlignment="0" applyProtection="0"/>
    <xf numFmtId="0" fontId="52" fillId="44" borderId="0" applyNumberFormat="0" applyBorder="0" applyAlignment="0" applyProtection="0"/>
    <xf numFmtId="0" fontId="52" fillId="51" borderId="0" applyNumberFormat="0" applyBorder="0" applyAlignment="0" applyProtection="0"/>
    <xf numFmtId="0" fontId="61" fillId="44" borderId="0" applyNumberFormat="0" applyBorder="0" applyAlignment="0" applyProtection="0"/>
    <xf numFmtId="0" fontId="52" fillId="51" borderId="0" applyNumberFormat="0" applyBorder="0" applyAlignment="0" applyProtection="0"/>
    <xf numFmtId="0" fontId="52" fillId="44" borderId="0" applyNumberFormat="0" applyBorder="0" applyAlignment="0" applyProtection="0"/>
    <xf numFmtId="184" fontId="62" fillId="54" borderId="32">
      <alignment horizontal="center" vertical="center"/>
      <protection locked="0"/>
    </xf>
    <xf numFmtId="185" fontId="62" fillId="55" borderId="32">
      <alignment horizontal="center" vertical="center"/>
      <protection locked="0"/>
    </xf>
    <xf numFmtId="184" fontId="62" fillId="54" borderId="32">
      <alignment horizontal="center" vertical="center"/>
      <protection locked="0"/>
    </xf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3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2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42" borderId="0" applyNumberFormat="0" applyBorder="0" applyAlignment="0" applyProtection="0"/>
    <xf numFmtId="0" fontId="52" fillId="52" borderId="0" applyNumberFormat="0" applyBorder="0" applyAlignment="0" applyProtection="0"/>
    <xf numFmtId="169" fontId="59" fillId="11" borderId="0" applyNumberFormat="0" applyBorder="0" applyAlignment="0" applyProtection="0"/>
    <xf numFmtId="0" fontId="52" fillId="53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1" borderId="0" applyNumberFormat="0" applyBorder="0" applyAlignment="0" applyProtection="0"/>
    <xf numFmtId="0" fontId="52" fillId="53" borderId="0" applyNumberFormat="0" applyBorder="0" applyAlignment="0" applyProtection="0"/>
    <xf numFmtId="0" fontId="52" fillId="51" borderId="0" applyNumberFormat="0" applyBorder="0" applyAlignment="0" applyProtection="0"/>
    <xf numFmtId="0" fontId="52" fillId="42" borderId="0" applyNumberFormat="0" applyBorder="0" applyAlignment="0" applyProtection="0"/>
    <xf numFmtId="0" fontId="52" fillId="53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56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0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7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169" fontId="59" fillId="15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61" fillId="51" borderId="0" applyNumberFormat="0" applyBorder="0" applyAlignment="0" applyProtection="0"/>
    <xf numFmtId="0" fontId="61" fillId="5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61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0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8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169" fontId="59" fillId="19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61" fillId="52" borderId="0" applyNumberFormat="0" applyBorder="0" applyAlignment="0" applyProtection="0"/>
    <xf numFmtId="0" fontId="61" fillId="58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61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0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9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169" fontId="59" fillId="23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42" borderId="0" applyNumberFormat="0" applyBorder="0" applyAlignment="0" applyProtection="0"/>
    <xf numFmtId="0" fontId="61" fillId="53" borderId="0" applyNumberFormat="0" applyBorder="0" applyAlignment="0" applyProtection="0"/>
    <xf numFmtId="0" fontId="61" fillId="5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42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42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42" borderId="0" applyNumberFormat="0" applyBorder="0" applyAlignment="0" applyProtection="0"/>
    <xf numFmtId="0" fontId="52" fillId="53" borderId="0" applyNumberFormat="0" applyBorder="0" applyAlignment="0" applyProtection="0"/>
    <xf numFmtId="0" fontId="52" fillId="42" borderId="0" applyNumberFormat="0" applyBorder="0" applyAlignment="0" applyProtection="0"/>
    <xf numFmtId="0" fontId="61" fillId="53" borderId="0" applyNumberFormat="0" applyBorder="0" applyAlignment="0" applyProtection="0"/>
    <xf numFmtId="0" fontId="52" fillId="42" borderId="0" applyNumberFormat="0" applyBorder="0" applyAlignment="0" applyProtection="0"/>
    <xf numFmtId="0" fontId="52" fillId="53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0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8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169" fontId="59" fillId="27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61" fillId="42" borderId="0" applyNumberFormat="0" applyBorder="0" applyAlignment="0" applyProtection="0"/>
    <xf numFmtId="0" fontId="61" fillId="4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61" fillId="42" borderId="0" applyNumberFormat="0" applyBorder="0" applyAlignment="0" applyProtection="0"/>
    <xf numFmtId="0" fontId="52" fillId="51" borderId="0" applyNumberFormat="0" applyBorder="0" applyAlignment="0" applyProtection="0"/>
    <xf numFmtId="0" fontId="52" fillId="42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0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7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169" fontId="59" fillId="3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61" fillId="51" borderId="0" applyNumberFormat="0" applyBorder="0" applyAlignment="0" applyProtection="0"/>
    <xf numFmtId="0" fontId="61" fillId="5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61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61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60" fillId="56" borderId="0" applyNumberFormat="0" applyBorder="0" applyAlignment="0" applyProtection="0"/>
    <xf numFmtId="0" fontId="52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61" fillId="56" borderId="0" applyNumberFormat="0" applyBorder="0" applyAlignment="0" applyProtection="0"/>
    <xf numFmtId="0" fontId="52" fillId="60" borderId="0" applyNumberFormat="0" applyBorder="0" applyAlignment="0" applyProtection="0"/>
    <xf numFmtId="0" fontId="52" fillId="56" borderId="0" applyNumberFormat="0" applyBorder="0" applyAlignment="0" applyProtection="0"/>
    <xf numFmtId="0" fontId="61" fillId="56" borderId="0" applyNumberFormat="0" applyBorder="0" applyAlignment="0" applyProtection="0"/>
    <xf numFmtId="0" fontId="61" fillId="56" borderId="0" applyNumberFormat="0" applyBorder="0" applyAlignment="0" applyProtection="0"/>
    <xf numFmtId="0" fontId="52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61" fillId="56" borderId="0" applyNumberFormat="0" applyBorder="0" applyAlignment="0" applyProtection="0"/>
    <xf numFmtId="0" fontId="52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61" fillId="56" borderId="0" applyNumberFormat="0" applyBorder="0" applyAlignment="0" applyProtection="0"/>
    <xf numFmtId="0" fontId="52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4" fontId="63" fillId="2" borderId="17">
      <alignment horizontal="right" vertical="top"/>
    </xf>
    <xf numFmtId="0" fontId="61" fillId="56" borderId="0" applyNumberFormat="0" applyBorder="0" applyAlignment="0" applyProtection="0"/>
    <xf numFmtId="0" fontId="52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61" fillId="56" borderId="0" applyNumberFormat="0" applyBorder="0" applyAlignment="0" applyProtection="0"/>
    <xf numFmtId="0" fontId="52" fillId="56" borderId="0" applyNumberFormat="0" applyBorder="0" applyAlignment="0" applyProtection="0"/>
    <xf numFmtId="169" fontId="64" fillId="12" borderId="0" applyNumberFormat="0" applyBorder="0" applyAlignment="0" applyProtection="0"/>
    <xf numFmtId="0" fontId="61" fillId="56" borderId="0" applyNumberFormat="0" applyBorder="0" applyAlignment="0" applyProtection="0"/>
    <xf numFmtId="0" fontId="61" fillId="60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169" fontId="64" fillId="16" borderId="0" applyNumberFormat="0" applyBorder="0" applyAlignment="0" applyProtection="0"/>
    <xf numFmtId="0" fontId="61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169" fontId="64" fillId="20" borderId="0" applyNumberFormat="0" applyBorder="0" applyAlignment="0" applyProtection="0"/>
    <xf numFmtId="0" fontId="61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65" fillId="53" borderId="0" applyNumberFormat="0" applyBorder="0" applyAlignment="0" applyProtection="0"/>
    <xf numFmtId="0" fontId="52" fillId="56" borderId="0" applyNumberFormat="0" applyBorder="0" applyAlignment="0" applyProtection="0"/>
    <xf numFmtId="169" fontId="64" fillId="24" borderId="0" applyNumberFormat="0" applyBorder="0" applyAlignment="0" applyProtection="0"/>
    <xf numFmtId="0" fontId="61" fillId="56" borderId="0" applyNumberFormat="0" applyBorder="0" applyAlignment="0" applyProtection="0"/>
    <xf numFmtId="0" fontId="65" fillId="52" borderId="0" applyNumberFormat="0" applyBorder="0" applyAlignment="0" applyProtection="0"/>
    <xf numFmtId="0" fontId="52" fillId="56" borderId="0" applyNumberFormat="0" applyBorder="0" applyAlignment="0" applyProtection="0"/>
    <xf numFmtId="169" fontId="64" fillId="28" borderId="0" applyNumberFormat="0" applyBorder="0" applyAlignment="0" applyProtection="0"/>
    <xf numFmtId="0" fontId="65" fillId="61" borderId="0" applyNumberFormat="0" applyBorder="0" applyAlignment="0" applyProtection="0"/>
    <xf numFmtId="0" fontId="65" fillId="62" borderId="0" applyNumberFormat="0" applyBorder="0" applyAlignment="0" applyProtection="0"/>
    <xf numFmtId="0" fontId="65" fillId="52" borderId="0" applyNumberFormat="0" applyBorder="0" applyAlignment="0" applyProtection="0"/>
    <xf numFmtId="0" fontId="65" fillId="63" borderId="0" applyNumberFormat="0" applyBorder="0" applyAlignment="0" applyProtection="0"/>
    <xf numFmtId="0" fontId="65" fillId="53" borderId="0" applyNumberFormat="0" applyBorder="0" applyAlignment="0" applyProtection="0"/>
    <xf numFmtId="0" fontId="65" fillId="64" borderId="0" applyNumberFormat="0" applyBorder="0" applyAlignment="0" applyProtection="0"/>
    <xf numFmtId="0" fontId="65" fillId="62" borderId="0" applyNumberFormat="0" applyBorder="0" applyAlignment="0" applyProtection="0"/>
    <xf numFmtId="0" fontId="65" fillId="61" borderId="0" applyNumberFormat="0" applyBorder="0" applyAlignment="0" applyProtection="0"/>
    <xf numFmtId="0" fontId="65" fillId="63" borderId="0" applyNumberFormat="0" applyBorder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6" fillId="61" borderId="0" applyNumberFormat="0" applyBorder="0" applyAlignment="0" applyProtection="0"/>
    <xf numFmtId="169" fontId="64" fillId="32" borderId="0" applyNumberFormat="0" applyBorder="0" applyAlignment="0" applyProtection="0"/>
    <xf numFmtId="0" fontId="65" fillId="6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5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7" fillId="61" borderId="0" applyNumberFormat="0" applyBorder="0" applyAlignment="0" applyProtection="0"/>
    <xf numFmtId="0" fontId="67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52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52" borderId="0" applyNumberFormat="0" applyBorder="0" applyAlignment="0" applyProtection="0"/>
    <xf numFmtId="0" fontId="67" fillId="61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6" fillId="52" borderId="0" applyNumberFormat="0" applyBorder="0" applyAlignment="0" applyProtection="0"/>
    <xf numFmtId="4" fontId="63" fillId="2" borderId="17">
      <alignment horizontal="right" vertical="top"/>
    </xf>
    <xf numFmtId="0" fontId="65" fillId="52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5" fillId="58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8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7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6" fillId="53" borderId="0" applyNumberFormat="0" applyBorder="0" applyAlignment="0" applyProtection="0"/>
    <xf numFmtId="169" fontId="68" fillId="66" borderId="0" applyNumberFormat="0" applyBorder="0" applyAlignment="0" applyProtection="0"/>
    <xf numFmtId="0" fontId="65" fillId="53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5" fillId="59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9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62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62" borderId="0" applyNumberFormat="0" applyBorder="0" applyAlignment="0" applyProtection="0"/>
    <xf numFmtId="0" fontId="67" fillId="53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6" fillId="62" borderId="0" applyNumberFormat="0" applyBorder="0" applyAlignment="0" applyProtection="0"/>
    <xf numFmtId="169" fontId="68" fillId="67" borderId="0" applyNumberFormat="0" applyBorder="0" applyAlignment="0" applyProtection="0"/>
    <xf numFmtId="0" fontId="65" fillId="6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8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7" fillId="62" borderId="0" applyNumberFormat="0" applyBorder="0" applyAlignment="0" applyProtection="0"/>
    <xf numFmtId="0" fontId="67" fillId="68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6" fillId="63" borderId="0" applyNumberFormat="0" applyBorder="0" applyAlignment="0" applyProtection="0"/>
    <xf numFmtId="169" fontId="69" fillId="69" borderId="0" applyNumberFormat="0" applyBorder="0" applyAlignment="0" applyProtection="0"/>
    <xf numFmtId="0" fontId="65" fillId="63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70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70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4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4" borderId="0" applyNumberFormat="0" applyBorder="0" applyAlignment="0" applyProtection="0"/>
    <xf numFmtId="0" fontId="67" fillId="63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6" fillId="64" borderId="0" applyNumberFormat="0" applyBorder="0" applyAlignment="0" applyProtection="0"/>
    <xf numFmtId="169" fontId="68" fillId="71" borderId="0" applyNumberFormat="0" applyBorder="0" applyAlignment="0" applyProtection="0"/>
    <xf numFmtId="0" fontId="65" fillId="64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72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67" fillId="72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73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74" borderId="0" applyNumberFormat="0" applyBorder="0" applyAlignment="0" applyProtection="0"/>
    <xf numFmtId="0" fontId="67" fillId="64" borderId="0" applyNumberFormat="0" applyBorder="0" applyAlignment="0" applyProtection="0"/>
    <xf numFmtId="0" fontId="65" fillId="75" borderId="0" applyNumberFormat="0" applyBorder="0" applyAlignment="0" applyProtection="0"/>
    <xf numFmtId="186" fontId="70" fillId="2" borderId="0" applyFont="0" applyFill="0" applyBorder="0">
      <alignment horizontal="center"/>
    </xf>
    <xf numFmtId="169" fontId="68" fillId="76" borderId="0" applyNumberFormat="0" applyBorder="0" applyAlignment="0" applyProtection="0"/>
    <xf numFmtId="0" fontId="71" fillId="2" borderId="0">
      <alignment horizontal="right"/>
    </xf>
    <xf numFmtId="187" fontId="51" fillId="2" borderId="0" applyFont="0" applyFill="0" applyBorder="0" applyAlignment="0" applyProtection="0"/>
    <xf numFmtId="188" fontId="51" fillId="2" borderId="0" applyFont="0" applyFill="0" applyBorder="0" applyAlignment="0" applyProtection="0"/>
    <xf numFmtId="0" fontId="65" fillId="73" borderId="0" applyNumberFormat="0" applyBorder="0" applyAlignment="0" applyProtection="0"/>
    <xf numFmtId="0" fontId="52" fillId="77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66" borderId="0" applyNumberFormat="0" applyBorder="0" applyAlignment="0" applyProtection="0"/>
    <xf numFmtId="169" fontId="69" fillId="79" borderId="0" applyNumberFormat="0" applyBorder="0" applyAlignment="0" applyProtection="0"/>
    <xf numFmtId="0" fontId="52" fillId="77" borderId="0" applyNumberFormat="0" applyBorder="0" applyAlignment="0" applyProtection="0"/>
    <xf numFmtId="0" fontId="68" fillId="80" borderId="0" applyNumberFormat="0" applyBorder="0" applyAlignment="0" applyProtection="0"/>
    <xf numFmtId="0" fontId="68" fillId="80" borderId="0" applyNumberFormat="0" applyBorder="0" applyAlignment="0" applyProtection="0"/>
    <xf numFmtId="0" fontId="68" fillId="80" borderId="0" applyNumberFormat="0" applyBorder="0" applyAlignment="0" applyProtection="0"/>
    <xf numFmtId="0" fontId="68" fillId="80" borderId="0" applyNumberFormat="0" applyBorder="0" applyAlignment="0" applyProtection="0"/>
    <xf numFmtId="0" fontId="68" fillId="80" borderId="0" applyNumberFormat="0" applyBorder="0" applyAlignment="0" applyProtection="0"/>
    <xf numFmtId="0" fontId="68" fillId="67" borderId="0" applyNumberFormat="0" applyBorder="0" applyAlignment="0" applyProtection="0"/>
    <xf numFmtId="169" fontId="68" fillId="81" borderId="0" applyNumberFormat="0" applyBorder="0" applyAlignment="0" applyProtection="0"/>
    <xf numFmtId="0" fontId="65" fillId="66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69" borderId="0" applyNumberFormat="0" applyBorder="0" applyAlignment="0" applyProtection="0"/>
    <xf numFmtId="169" fontId="68" fillId="83" borderId="0" applyNumberFormat="0" applyBorder="0" applyAlignment="0" applyProtection="0"/>
    <xf numFmtId="0" fontId="65" fillId="62" borderId="0" applyNumberFormat="0" applyBorder="0" applyAlignment="0" applyProtection="0"/>
    <xf numFmtId="0" fontId="69" fillId="84" borderId="0" applyNumberFormat="0" applyBorder="0" applyAlignment="0" applyProtection="0"/>
    <xf numFmtId="0" fontId="65" fillId="75" borderId="0" applyNumberFormat="0" applyBorder="0" applyAlignment="0" applyProtection="0"/>
    <xf numFmtId="0" fontId="52" fillId="85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1" borderId="0" applyNumberFormat="0" applyBorder="0" applyAlignment="0" applyProtection="0"/>
    <xf numFmtId="169" fontId="69" fillId="80" borderId="0" applyNumberFormat="0" applyBorder="0" applyAlignment="0" applyProtection="0"/>
    <xf numFmtId="0" fontId="52" fillId="80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68" fillId="76" borderId="0" applyNumberFormat="0" applyBorder="0" applyAlignment="0" applyProtection="0"/>
    <xf numFmtId="169" fontId="68" fillId="83" borderId="0" applyNumberFormat="0" applyBorder="0" applyAlignment="0" applyProtection="0"/>
    <xf numFmtId="0" fontId="65" fillId="79" borderId="0" applyNumberFormat="0" applyBorder="0" applyAlignment="0" applyProtection="0"/>
    <xf numFmtId="0" fontId="69" fillId="76" borderId="0" applyNumberFormat="0" applyBorder="0" applyAlignment="0" applyProtection="0"/>
    <xf numFmtId="0" fontId="69" fillId="76" borderId="0" applyNumberFormat="0" applyBorder="0" applyAlignment="0" applyProtection="0"/>
    <xf numFmtId="0" fontId="69" fillId="76" borderId="0" applyNumberFormat="0" applyBorder="0" applyAlignment="0" applyProtection="0"/>
    <xf numFmtId="0" fontId="69" fillId="76" borderId="0" applyNumberFormat="0" applyBorder="0" applyAlignment="0" applyProtection="0"/>
    <xf numFmtId="0" fontId="69" fillId="76" borderId="0" applyNumberFormat="0" applyBorder="0" applyAlignment="0" applyProtection="0"/>
    <xf numFmtId="0" fontId="69" fillId="79" borderId="0" applyNumberFormat="0" applyBorder="0" applyAlignment="0" applyProtection="0"/>
    <xf numFmtId="169" fontId="68" fillId="80" borderId="0" applyNumberFormat="0" applyBorder="0" applyAlignment="0" applyProtection="0"/>
    <xf numFmtId="0" fontId="65" fillId="63" borderId="0" applyNumberFormat="0" applyBorder="0" applyAlignment="0" applyProtection="0"/>
    <xf numFmtId="0" fontId="69" fillId="86" borderId="0" applyNumberFormat="0" applyBorder="0" applyAlignment="0" applyProtection="0"/>
    <xf numFmtId="0" fontId="65" fillId="74" borderId="0" applyNumberFormat="0" applyBorder="0" applyAlignment="0" applyProtection="0"/>
    <xf numFmtId="0" fontId="52" fillId="85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1" borderId="0" applyNumberFormat="0" applyBorder="0" applyAlignment="0" applyProtection="0"/>
    <xf numFmtId="169" fontId="69" fillId="80" borderId="0" applyNumberFormat="0" applyBorder="0" applyAlignment="0" applyProtection="0"/>
    <xf numFmtId="0" fontId="52" fillId="88" borderId="0" applyNumberFormat="0" applyBorder="0" applyAlignment="0" applyProtection="0"/>
    <xf numFmtId="0" fontId="68" fillId="89" borderId="0" applyNumberFormat="0" applyBorder="0" applyAlignment="0" applyProtection="0"/>
    <xf numFmtId="0" fontId="68" fillId="89" borderId="0" applyNumberFormat="0" applyBorder="0" applyAlignment="0" applyProtection="0"/>
    <xf numFmtId="0" fontId="68" fillId="89" borderId="0" applyNumberFormat="0" applyBorder="0" applyAlignment="0" applyProtection="0"/>
    <xf numFmtId="0" fontId="68" fillId="89" borderId="0" applyNumberFormat="0" applyBorder="0" applyAlignment="0" applyProtection="0"/>
    <xf numFmtId="0" fontId="68" fillId="89" borderId="0" applyNumberFormat="0" applyBorder="0" applyAlignment="0" applyProtection="0"/>
    <xf numFmtId="0" fontId="68" fillId="83" borderId="0" applyNumberFormat="0" applyBorder="0" applyAlignment="0" applyProtection="0"/>
    <xf numFmtId="169" fontId="68" fillId="66" borderId="0" applyNumberFormat="0" applyBorder="0" applyAlignment="0" applyProtection="0"/>
    <xf numFmtId="0" fontId="65" fillId="80" borderId="0" applyNumberFormat="0" applyBorder="0" applyAlignment="0" applyProtection="0"/>
    <xf numFmtId="0" fontId="69" fillId="90" borderId="0" applyNumberFormat="0" applyBorder="0" applyAlignment="0" applyProtection="0"/>
    <xf numFmtId="0" fontId="69" fillId="90" borderId="0" applyNumberFormat="0" applyBorder="0" applyAlignment="0" applyProtection="0"/>
    <xf numFmtId="0" fontId="69" fillId="90" borderId="0" applyNumberFormat="0" applyBorder="0" applyAlignment="0" applyProtection="0"/>
    <xf numFmtId="0" fontId="69" fillId="90" borderId="0" applyNumberFormat="0" applyBorder="0" applyAlignment="0" applyProtection="0"/>
    <xf numFmtId="0" fontId="69" fillId="90" borderId="0" applyNumberFormat="0" applyBorder="0" applyAlignment="0" applyProtection="0"/>
    <xf numFmtId="0" fontId="69" fillId="80" borderId="0" applyNumberFormat="0" applyBorder="0" applyAlignment="0" applyProtection="0"/>
    <xf numFmtId="169" fontId="68" fillId="67" borderId="0" applyNumberFormat="0" applyBorder="0" applyAlignment="0" applyProtection="0"/>
    <xf numFmtId="0" fontId="65" fillId="91" borderId="0" applyNumberFormat="0" applyBorder="0" applyAlignment="0" applyProtection="0"/>
    <xf numFmtId="0" fontId="69" fillId="92" borderId="0" applyNumberFormat="0" applyBorder="0" applyAlignment="0" applyProtection="0"/>
    <xf numFmtId="0" fontId="65" fillId="62" borderId="0" applyNumberFormat="0" applyBorder="0" applyAlignment="0" applyProtection="0"/>
    <xf numFmtId="0" fontId="52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83" borderId="0" applyNumberFormat="0" applyBorder="0" applyAlignment="0" applyProtection="0"/>
    <xf numFmtId="169" fontId="69" fillId="67" borderId="0" applyNumberFormat="0" applyBorder="0" applyAlignment="0" applyProtection="0"/>
    <xf numFmtId="0" fontId="52" fillId="80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80" borderId="0" applyNumberFormat="0" applyBorder="0" applyAlignment="0" applyProtection="0"/>
    <xf numFmtId="169" fontId="68" fillId="85" borderId="0" applyNumberFormat="0" applyBorder="0" applyAlignment="0" applyProtection="0"/>
    <xf numFmtId="0" fontId="65" fillId="80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80" borderId="0" applyNumberFormat="0" applyBorder="0" applyAlignment="0" applyProtection="0"/>
    <xf numFmtId="169" fontId="68" fillId="76" borderId="0" applyNumberFormat="0" applyBorder="0" applyAlignment="0" applyProtection="0"/>
    <xf numFmtId="0" fontId="72" fillId="2" borderId="0" applyNumberFormat="0" applyFill="0" applyBorder="0" applyAlignment="0" applyProtection="0">
      <alignment vertical="top"/>
      <protection locked="0"/>
    </xf>
    <xf numFmtId="0" fontId="69" fillId="93" borderId="0" applyNumberFormat="0" applyBorder="0" applyAlignment="0" applyProtection="0"/>
    <xf numFmtId="0" fontId="65" fillId="63" borderId="0" applyNumberFormat="0" applyBorder="0" applyAlignment="0" applyProtection="0"/>
    <xf numFmtId="0" fontId="52" fillId="94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66" borderId="0" applyNumberFormat="0" applyBorder="0" applyAlignment="0" applyProtection="0"/>
    <xf numFmtId="169" fontId="69" fillId="95" borderId="0" applyNumberFormat="0" applyBorder="0" applyAlignment="0" applyProtection="0"/>
    <xf numFmtId="0" fontId="52" fillId="77" borderId="0" applyNumberFormat="0" applyBorder="0" applyAlignment="0" applyProtection="0"/>
    <xf numFmtId="0" fontId="68" fillId="67" borderId="0" applyNumberFormat="0" applyBorder="0" applyAlignment="0" applyProtection="0"/>
    <xf numFmtId="189" fontId="73" fillId="96" borderId="0">
      <alignment horizontal="center" vertical="center"/>
    </xf>
    <xf numFmtId="0" fontId="65" fillId="66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82" borderId="0" applyNumberFormat="0" applyBorder="0" applyAlignment="0" applyProtection="0"/>
    <xf numFmtId="0" fontId="69" fillId="67" borderId="0" applyNumberFormat="0" applyBorder="0" applyAlignment="0" applyProtection="0"/>
    <xf numFmtId="190" fontId="74" fillId="2" borderId="33" applyFont="0" applyFill="0">
      <alignment horizontal="right" vertical="center"/>
      <protection locked="0"/>
    </xf>
    <xf numFmtId="191" fontId="40" fillId="2" borderId="34">
      <protection locked="0"/>
    </xf>
    <xf numFmtId="0" fontId="69" fillId="82" borderId="0" applyNumberFormat="0" applyBorder="0" applyAlignment="0" applyProtection="0"/>
    <xf numFmtId="0" fontId="65" fillId="91" borderId="0" applyNumberFormat="0" applyBorder="0" applyAlignment="0" applyProtection="0"/>
    <xf numFmtId="0" fontId="52" fillId="85" borderId="0" applyNumberFormat="0" applyBorder="0" applyAlignment="0" applyProtection="0"/>
    <xf numFmtId="0" fontId="68" fillId="85" borderId="0" applyNumberFormat="0" applyBorder="0" applyAlignment="0" applyProtection="0"/>
    <xf numFmtId="0" fontId="49" fillId="2" borderId="0"/>
    <xf numFmtId="0" fontId="52" fillId="95" borderId="0" applyNumberFormat="0" applyBorder="0" applyAlignment="0" applyProtection="0"/>
    <xf numFmtId="0" fontId="68" fillId="95" borderId="0" applyNumberFormat="0" applyBorder="0" applyAlignment="0" applyProtection="0"/>
    <xf numFmtId="0" fontId="68" fillId="95" borderId="0" applyNumberFormat="0" applyBorder="0" applyAlignment="0" applyProtection="0"/>
    <xf numFmtId="0" fontId="68" fillId="95" borderId="0" applyNumberFormat="0" applyBorder="0" applyAlignment="0" applyProtection="0"/>
    <xf numFmtId="0" fontId="68" fillId="95" borderId="0" applyNumberFormat="0" applyBorder="0" applyAlignment="0" applyProtection="0"/>
    <xf numFmtId="0" fontId="68" fillId="95" borderId="0" applyNumberFormat="0" applyBorder="0" applyAlignment="0" applyProtection="0"/>
    <xf numFmtId="0" fontId="68" fillId="76" borderId="0" applyNumberFormat="0" applyBorder="0" applyAlignment="0" applyProtection="0"/>
    <xf numFmtId="190" fontId="74" fillId="2" borderId="0" applyFont="0" applyBorder="0" applyProtection="0">
      <alignment vertical="center"/>
    </xf>
    <xf numFmtId="0" fontId="65" fillId="95" borderId="0" applyNumberFormat="0" applyBorder="0" applyAlignment="0" applyProtection="0"/>
    <xf numFmtId="0" fontId="69" fillId="97" borderId="0" applyNumberFormat="0" applyBorder="0" applyAlignment="0" applyProtection="0"/>
    <xf numFmtId="0" fontId="69" fillId="97" borderId="0" applyNumberFormat="0" applyBorder="0" applyAlignment="0" applyProtection="0"/>
    <xf numFmtId="0" fontId="69" fillId="97" borderId="0" applyNumberFormat="0" applyBorder="0" applyAlignment="0" applyProtection="0"/>
    <xf numFmtId="0" fontId="69" fillId="97" borderId="0" applyNumberFormat="0" applyBorder="0" applyAlignment="0" applyProtection="0"/>
    <xf numFmtId="0" fontId="69" fillId="97" borderId="0" applyNumberFormat="0" applyBorder="0" applyAlignment="0" applyProtection="0"/>
    <xf numFmtId="0" fontId="69" fillId="95" borderId="0" applyNumberFormat="0" applyBorder="0" applyAlignment="0" applyProtection="0"/>
    <xf numFmtId="189" fontId="36" fillId="2" borderId="0" applyNumberFormat="0" applyFont="0" applyAlignment="0">
      <alignment horizontal="center" vertical="center"/>
    </xf>
    <xf numFmtId="0" fontId="75" fillId="40" borderId="0" applyNumberFormat="0" applyBorder="0" applyAlignment="0" applyProtection="0"/>
    <xf numFmtId="0" fontId="69" fillId="98" borderId="0" applyNumberFormat="0" applyBorder="0" applyAlignment="0" applyProtection="0"/>
    <xf numFmtId="39" fontId="76" fillId="36" borderId="0" applyNumberFormat="0" applyBorder="0">
      <alignment vertical="center"/>
    </xf>
    <xf numFmtId="169" fontId="40" fillId="2" borderId="0">
      <alignment horizontal="left"/>
    </xf>
    <xf numFmtId="0" fontId="72" fillId="2" borderId="0" applyNumberFormat="0" applyFill="0" applyBorder="0" applyAlignment="0" applyProtection="0">
      <alignment vertical="top"/>
      <protection locked="0"/>
    </xf>
    <xf numFmtId="0" fontId="77" fillId="99" borderId="30" applyNumberFormat="0" applyAlignment="0" applyProtection="0"/>
    <xf numFmtId="0" fontId="78" fillId="100" borderId="30" applyNumberFormat="0" applyAlignment="0"/>
    <xf numFmtId="0" fontId="31" fillId="2" borderId="0" applyNumberFormat="0" applyFill="0" applyBorder="0" applyAlignment="0" applyProtection="0">
      <alignment vertical="top"/>
      <protection locked="0"/>
    </xf>
    <xf numFmtId="0" fontId="79" fillId="2" borderId="0" applyNumberFormat="0" applyFill="0" applyBorder="0" applyAlignment="0" applyProtection="0"/>
    <xf numFmtId="0" fontId="31" fillId="2" borderId="0" applyNumberFormat="0" applyFill="0" applyBorder="0" applyAlignment="0" applyProtection="0">
      <alignment vertical="top"/>
      <protection locked="0"/>
    </xf>
    <xf numFmtId="0" fontId="49" fillId="2" borderId="0"/>
    <xf numFmtId="10" fontId="80" fillId="2" borderId="0" applyNumberFormat="0" applyFill="0" applyBorder="0" applyAlignment="0"/>
    <xf numFmtId="191" fontId="40" fillId="2" borderId="34">
      <protection locked="0"/>
    </xf>
    <xf numFmtId="0" fontId="81" fillId="101" borderId="35" applyNumberFormat="0" applyAlignment="0" applyProtection="0"/>
    <xf numFmtId="192" fontId="26" fillId="2" borderId="0" applyFont="0" applyFill="0" applyBorder="0" applyAlignment="0" applyProtection="0"/>
    <xf numFmtId="193" fontId="26" fillId="2" borderId="0" applyFont="0" applyFill="0" applyBorder="0" applyAlignment="0" applyProtection="0"/>
    <xf numFmtId="194" fontId="82" fillId="2" borderId="0">
      <alignment horizontal="left"/>
    </xf>
    <xf numFmtId="0" fontId="83" fillId="2" borderId="0"/>
    <xf numFmtId="0" fontId="26" fillId="2" borderId="0"/>
    <xf numFmtId="195" fontId="84" fillId="2" borderId="0" applyFill="0" applyBorder="0" applyAlignment="0"/>
    <xf numFmtId="49" fontId="58" fillId="41" borderId="17">
      <alignment horizontal="left" vertical="top"/>
      <protection locked="0"/>
    </xf>
    <xf numFmtId="49" fontId="58" fillId="41" borderId="17">
      <alignment horizontal="left" vertical="top"/>
      <protection locked="0"/>
    </xf>
    <xf numFmtId="49" fontId="58" fillId="2" borderId="17">
      <alignment horizontal="left" vertical="top"/>
      <protection locked="0"/>
    </xf>
    <xf numFmtId="49" fontId="58" fillId="2" borderId="17">
      <alignment horizontal="left" vertical="top"/>
      <protection locked="0"/>
    </xf>
    <xf numFmtId="49" fontId="58" fillId="102" borderId="17">
      <alignment horizontal="left" vertical="top"/>
      <protection locked="0"/>
    </xf>
    <xf numFmtId="49" fontId="58" fillId="102" borderId="17">
      <alignment horizontal="left" vertical="top"/>
      <protection locked="0"/>
    </xf>
    <xf numFmtId="0" fontId="58" fillId="2" borderId="0">
      <alignment horizontal="left" vertical="top" wrapText="1"/>
    </xf>
    <xf numFmtId="0" fontId="85" fillId="2" borderId="36">
      <alignment horizontal="left" vertical="top" wrapText="1"/>
    </xf>
    <xf numFmtId="49" fontId="26" fillId="2" borderId="0">
      <alignment horizontal="left" vertical="top" wrapText="1"/>
      <protection locked="0"/>
    </xf>
    <xf numFmtId="0" fontId="86" fillId="2" borderId="0">
      <alignment horizontal="left" vertical="top" wrapText="1"/>
    </xf>
    <xf numFmtId="49" fontId="26" fillId="2" borderId="17">
      <alignment horizontal="center" vertical="top" wrapText="1"/>
      <protection locked="0"/>
    </xf>
    <xf numFmtId="49" fontId="26" fillId="2" borderId="17">
      <alignment horizontal="center" vertical="top" wrapText="1"/>
      <protection locked="0"/>
    </xf>
    <xf numFmtId="49" fontId="58" fillId="2" borderId="0">
      <alignment horizontal="right" vertical="top"/>
      <protection locked="0"/>
    </xf>
    <xf numFmtId="49" fontId="58" fillId="41" borderId="17">
      <alignment horizontal="right" vertical="top"/>
      <protection locked="0"/>
    </xf>
    <xf numFmtId="49" fontId="58" fillId="41" borderId="17">
      <alignment horizontal="right" vertical="top"/>
      <protection locked="0"/>
    </xf>
    <xf numFmtId="0" fontId="58" fillId="41" borderId="17">
      <alignment horizontal="right" vertical="top"/>
      <protection locked="0"/>
    </xf>
    <xf numFmtId="0" fontId="58" fillId="41" borderId="17">
      <alignment horizontal="right" vertical="top"/>
      <protection locked="0"/>
    </xf>
    <xf numFmtId="49" fontId="58" fillId="2" borderId="17">
      <alignment horizontal="right" vertical="top"/>
      <protection locked="0"/>
    </xf>
    <xf numFmtId="49" fontId="58" fillId="2" borderId="17">
      <alignment horizontal="right" vertical="top"/>
      <protection locked="0"/>
    </xf>
    <xf numFmtId="0" fontId="58" fillId="2" borderId="17">
      <alignment horizontal="right" vertical="top"/>
      <protection locked="0"/>
    </xf>
    <xf numFmtId="0" fontId="58" fillId="2" borderId="17">
      <alignment horizontal="right" vertical="top"/>
      <protection locked="0"/>
    </xf>
    <xf numFmtId="49" fontId="58" fillId="102" borderId="17">
      <alignment horizontal="right" vertical="top"/>
      <protection locked="0"/>
    </xf>
    <xf numFmtId="49" fontId="58" fillId="102" borderId="17">
      <alignment horizontal="right" vertical="top"/>
      <protection locked="0"/>
    </xf>
    <xf numFmtId="0" fontId="58" fillId="102" borderId="17">
      <alignment horizontal="right" vertical="top"/>
      <protection locked="0"/>
    </xf>
    <xf numFmtId="0" fontId="58" fillId="102" borderId="17">
      <alignment horizontal="right" vertical="top"/>
      <protection locked="0"/>
    </xf>
    <xf numFmtId="49" fontId="26" fillId="2" borderId="0">
      <alignment horizontal="right" vertical="top" wrapText="1"/>
      <protection locked="0"/>
    </xf>
    <xf numFmtId="0" fontId="86" fillId="2" borderId="0">
      <alignment horizontal="right" vertical="top" wrapText="1"/>
    </xf>
    <xf numFmtId="49" fontId="26" fillId="2" borderId="0">
      <alignment horizontal="center" vertical="top" wrapText="1"/>
      <protection locked="0"/>
    </xf>
    <xf numFmtId="0" fontId="85" fillId="2" borderId="36">
      <alignment horizontal="center" vertical="top" wrapText="1"/>
    </xf>
    <xf numFmtId="49" fontId="58" fillId="2" borderId="17">
      <alignment horizontal="center" vertical="top" wrapText="1"/>
      <protection locked="0"/>
    </xf>
    <xf numFmtId="49" fontId="58" fillId="2" borderId="17">
      <alignment horizontal="center" vertical="top" wrapText="1"/>
      <protection locked="0"/>
    </xf>
    <xf numFmtId="0" fontId="58" fillId="2" borderId="17">
      <alignment horizontal="center" vertical="top" wrapText="1"/>
      <protection locked="0"/>
    </xf>
    <xf numFmtId="0" fontId="58" fillId="2" borderId="17">
      <alignment horizontal="center" vertical="top" wrapText="1"/>
      <protection locked="0"/>
    </xf>
    <xf numFmtId="191" fontId="84" fillId="2" borderId="0" applyFill="0" applyBorder="0" applyAlignment="0"/>
    <xf numFmtId="0" fontId="75" fillId="40" borderId="0" applyNumberFormat="0" applyBorder="0" applyAlignment="0" applyProtection="0"/>
    <xf numFmtId="3" fontId="87" fillId="2" borderId="0" applyFont="0" applyFill="0" applyBorder="0" applyAlignment="0" applyProtection="0"/>
    <xf numFmtId="196" fontId="84" fillId="2" borderId="0" applyFill="0" applyBorder="0" applyAlignment="0"/>
    <xf numFmtId="10" fontId="80" fillId="2" borderId="0" applyNumberFormat="0" applyFill="0" applyBorder="0" applyAlignment="0"/>
    <xf numFmtId="197" fontId="84" fillId="2" borderId="0" applyFill="0" applyBorder="0" applyAlignment="0"/>
    <xf numFmtId="0" fontId="83" fillId="2" borderId="0"/>
    <xf numFmtId="0" fontId="88" fillId="2" borderId="0" applyFill="0" applyBorder="0" applyAlignment="0"/>
    <xf numFmtId="0" fontId="88" fillId="2" borderId="0" applyFill="0" applyBorder="0" applyAlignment="0"/>
    <xf numFmtId="0" fontId="88" fillId="2" borderId="0" applyFill="0" applyBorder="0" applyAlignment="0"/>
    <xf numFmtId="198" fontId="89" fillId="2" borderId="0" applyFill="0" applyBorder="0" applyAlignment="0"/>
    <xf numFmtId="0" fontId="88" fillId="2" borderId="0" applyFill="0" applyBorder="0" applyAlignment="0"/>
    <xf numFmtId="195" fontId="84" fillId="2" borderId="0" applyFill="0" applyBorder="0" applyAlignment="0"/>
    <xf numFmtId="199" fontId="84" fillId="2" borderId="0" applyFill="0" applyBorder="0" applyAlignment="0"/>
    <xf numFmtId="200" fontId="89" fillId="2" borderId="0" applyFill="0" applyBorder="0" applyAlignment="0"/>
    <xf numFmtId="191" fontId="84" fillId="2" borderId="0" applyFill="0" applyBorder="0" applyAlignment="0"/>
    <xf numFmtId="201" fontId="89" fillId="2" borderId="0" applyFill="0" applyBorder="0" applyAlignment="0"/>
    <xf numFmtId="169" fontId="48" fillId="2" borderId="0"/>
    <xf numFmtId="202" fontId="89" fillId="2" borderId="0" applyFill="0" applyBorder="0" applyAlignment="0"/>
    <xf numFmtId="169" fontId="48" fillId="2" borderId="0"/>
    <xf numFmtId="203" fontId="89" fillId="2" borderId="0" applyFill="0" applyBorder="0" applyAlignment="0"/>
    <xf numFmtId="169" fontId="48" fillId="2" borderId="0"/>
    <xf numFmtId="198" fontId="89" fillId="2" borderId="0" applyFill="0" applyBorder="0" applyAlignment="0"/>
    <xf numFmtId="169" fontId="36" fillId="2" borderId="0"/>
    <xf numFmtId="204" fontId="89" fillId="2" borderId="0" applyFill="0" applyBorder="0" applyAlignment="0"/>
    <xf numFmtId="169" fontId="48" fillId="2" borderId="0"/>
    <xf numFmtId="200" fontId="89" fillId="2" borderId="0" applyFill="0" applyBorder="0" applyAlignment="0"/>
    <xf numFmtId="0" fontId="77" fillId="99" borderId="30" applyNumberFormat="0" applyAlignment="0" applyProtection="0"/>
    <xf numFmtId="191" fontId="90" fillId="103" borderId="34"/>
    <xf numFmtId="0" fontId="91" fillId="2" borderId="30" applyNumberFormat="0" applyAlignment="0">
      <protection locked="0"/>
    </xf>
    <xf numFmtId="0" fontId="91" fillId="2" borderId="30" applyNumberFormat="0" applyAlignment="0">
      <protection locked="0"/>
    </xf>
    <xf numFmtId="169" fontId="36" fillId="2" borderId="0"/>
    <xf numFmtId="37" fontId="92" fillId="104" borderId="17">
      <alignment horizontal="center" vertical="center"/>
    </xf>
    <xf numFmtId="0" fontId="93" fillId="2" borderId="17">
      <alignment horizontal="left" vertical="center"/>
    </xf>
    <xf numFmtId="169" fontId="51" fillId="2" borderId="0" applyFont="0" applyFill="0" applyBorder="0" applyAlignment="0" applyProtection="0"/>
    <xf numFmtId="169" fontId="48" fillId="2" borderId="0" applyFont="0" applyFill="0" applyBorder="0" applyAlignment="0" applyProtection="0"/>
    <xf numFmtId="195" fontId="84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0" fontId="81" fillId="101" borderId="35" applyNumberFormat="0" applyAlignment="0" applyProtection="0"/>
    <xf numFmtId="205" fontId="51" fillId="2" borderId="0" applyFont="0" applyFill="0" applyBorder="0" applyAlignment="0" applyProtection="0"/>
    <xf numFmtId="0" fontId="93" fillId="2" borderId="17">
      <alignment horizontal="left" vertical="center"/>
    </xf>
    <xf numFmtId="0" fontId="94" fillId="2" borderId="0" applyFont="0" applyFill="0" applyBorder="0" applyAlignment="0" applyProtection="0"/>
    <xf numFmtId="206" fontId="36" fillId="2" borderId="37" applyFont="0" applyFill="0" applyBorder="0" applyProtection="0">
      <alignment horizontal="center"/>
      <protection locked="0"/>
    </xf>
    <xf numFmtId="0" fontId="94" fillId="2" borderId="0" applyFont="0" applyFill="0" applyBorder="0" applyAlignment="0" applyProtection="0">
      <alignment horizontal="right"/>
    </xf>
    <xf numFmtId="0" fontId="94" fillId="2" borderId="0" applyFont="0" applyFill="0" applyBorder="0" applyAlignment="0" applyProtection="0"/>
    <xf numFmtId="207" fontId="51" fillId="2" borderId="0" applyFont="0" applyFill="0" applyBorder="0" applyAlignment="0" applyProtection="0"/>
    <xf numFmtId="198" fontId="48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169" fontId="95" fillId="2" borderId="0"/>
    <xf numFmtId="0" fontId="94" fillId="2" borderId="0" applyFont="0" applyFill="0" applyBorder="0" applyAlignment="0" applyProtection="0"/>
    <xf numFmtId="169" fontId="48" fillId="2" borderId="0"/>
    <xf numFmtId="0" fontId="94" fillId="2" borderId="0" applyFont="0" applyFill="0" applyBorder="0" applyAlignment="0" applyProtection="0">
      <alignment horizontal="right"/>
    </xf>
    <xf numFmtId="208" fontId="52" fillId="2" borderId="0" applyFont="0" applyFill="0" applyBorder="0" applyAlignment="0" applyProtection="0"/>
    <xf numFmtId="169" fontId="48" fillId="2" borderId="0"/>
    <xf numFmtId="208" fontId="26" fillId="2" borderId="0" applyFont="0" applyFill="0" applyBorder="0" applyAlignment="0" applyProtection="0"/>
    <xf numFmtId="0" fontId="94" fillId="2" borderId="0" applyFont="0" applyFill="0" applyBorder="0" applyAlignment="0" applyProtection="0"/>
    <xf numFmtId="169" fontId="48" fillId="2" borderId="0"/>
    <xf numFmtId="169" fontId="76" fillId="2" borderId="0">
      <alignment horizontal="left" indent="3"/>
    </xf>
    <xf numFmtId="3" fontId="87" fillId="2" borderId="0" applyFont="0" applyFill="0" applyBorder="0" applyAlignment="0" applyProtection="0"/>
    <xf numFmtId="205" fontId="51" fillId="2" borderId="0" applyFont="0" applyFill="0" applyBorder="0" applyAlignment="0" applyProtection="0"/>
    <xf numFmtId="169" fontId="76" fillId="2" borderId="0">
      <alignment horizontal="left" indent="5"/>
    </xf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191" fontId="90" fillId="103" borderId="34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9" fontId="40" fillId="2" borderId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10" fontId="40" fillId="2" borderId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10" fontId="40" fillId="2" borderId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191" fontId="84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11" fontId="87" fillId="2" borderId="0" applyFont="0" applyFill="0" applyBorder="0" applyAlignment="0" applyProtection="0"/>
    <xf numFmtId="205" fontId="51" fillId="2" borderId="0" applyFont="0" applyFill="0" applyBorder="0" applyAlignment="0" applyProtection="0"/>
    <xf numFmtId="212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14" fontId="96" fillId="2" borderId="0">
      <alignment vertical="top"/>
    </xf>
    <xf numFmtId="205" fontId="51" fillId="2" borderId="0" applyFont="0" applyFill="0" applyBorder="0" applyAlignment="0" applyProtection="0"/>
    <xf numFmtId="0" fontId="94" fillId="2" borderId="0" applyFont="0" applyFill="0" applyBorder="0" applyAlignment="0" applyProtection="0"/>
    <xf numFmtId="205" fontId="51" fillId="2" borderId="0" applyFont="0" applyFill="0" applyBorder="0" applyAlignment="0" applyProtection="0"/>
    <xf numFmtId="0" fontId="87" fillId="2" borderId="0" applyFont="0" applyFill="0" applyBorder="0" applyAlignment="0" applyProtection="0"/>
    <xf numFmtId="213" fontId="49" fillId="2" borderId="0" applyFont="0" applyFill="0" applyBorder="0" applyAlignment="0" applyProtection="0"/>
    <xf numFmtId="14" fontId="89" fillId="2" borderId="0" applyFill="0" applyBorder="0" applyAlignment="0"/>
    <xf numFmtId="200" fontId="48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38" fontId="51" fillId="2" borderId="38">
      <alignment vertical="center"/>
    </xf>
    <xf numFmtId="0" fontId="94" fillId="2" borderId="0" applyFont="0" applyFill="0" applyBorder="0" applyAlignment="0" applyProtection="0">
      <alignment horizontal="right"/>
    </xf>
    <xf numFmtId="214" fontId="36" fillId="2" borderId="0" applyFont="0" applyFill="0" applyBorder="0" applyAlignment="0" applyProtection="0"/>
    <xf numFmtId="37" fontId="42" fillId="2" borderId="39" applyFont="0" applyFill="0" applyBorder="0"/>
    <xf numFmtId="37" fontId="73" fillId="2" borderId="39" applyFont="0" applyFill="0" applyBorder="0">
      <protection locked="0"/>
    </xf>
    <xf numFmtId="37" fontId="97" fillId="36" borderId="17" applyFill="0" applyBorder="0" applyProtection="0"/>
    <xf numFmtId="37" fontId="73" fillId="2" borderId="39" applyFill="0" applyBorder="0">
      <protection locked="0"/>
    </xf>
    <xf numFmtId="215" fontId="36" fillId="2" borderId="0" applyFont="0" applyFill="0" applyBorder="0" applyAlignment="0" applyProtection="0"/>
    <xf numFmtId="211" fontId="87" fillId="2" borderId="0" applyFont="0" applyFill="0" applyBorder="0" applyAlignment="0" applyProtection="0"/>
    <xf numFmtId="172" fontId="98" fillId="2" borderId="0">
      <alignment vertical="top"/>
    </xf>
    <xf numFmtId="38" fontId="98" fillId="2" borderId="0">
      <alignment vertical="top"/>
    </xf>
    <xf numFmtId="216" fontId="35" fillId="34" borderId="0">
      <protection locked="0"/>
    </xf>
    <xf numFmtId="0" fontId="94" fillId="2" borderId="0" applyFill="0" applyBorder="0" applyProtection="0">
      <alignment vertical="center"/>
    </xf>
    <xf numFmtId="0" fontId="94" fillId="2" borderId="0" applyFill="0" applyBorder="0" applyProtection="0">
      <alignment vertical="center"/>
    </xf>
    <xf numFmtId="0" fontId="99" fillId="2" borderId="0" applyNumberFormat="0" applyFill="0" applyBorder="0" applyAlignment="0" applyProtection="0"/>
    <xf numFmtId="217" fontId="35" fillId="34" borderId="0">
      <protection locked="0"/>
    </xf>
    <xf numFmtId="164" fontId="35" fillId="34" borderId="0">
      <protection locked="0"/>
    </xf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26" fillId="2" borderId="0"/>
    <xf numFmtId="0" fontId="26" fillId="2" borderId="0"/>
    <xf numFmtId="0" fontId="87" fillId="2" borderId="0" applyFont="0" applyFill="0" applyBorder="0" applyAlignment="0" applyProtection="0"/>
    <xf numFmtId="167" fontId="96" fillId="2" borderId="0" applyFont="0" applyFill="0" applyBorder="0" applyAlignment="0" applyProtection="0"/>
    <xf numFmtId="0" fontId="94" fillId="2" borderId="0" applyFont="0" applyFill="0" applyBorder="0" applyAlignment="0" applyProtection="0"/>
    <xf numFmtId="169" fontId="48" fillId="2" borderId="0"/>
    <xf numFmtId="15" fontId="100" fillId="2" borderId="40" applyFont="0" applyFill="0" applyBorder="0" applyAlignment="0">
      <alignment horizontal="centerContinuous"/>
    </xf>
    <xf numFmtId="218" fontId="100" fillId="2" borderId="40" applyFont="0" applyFill="0" applyBorder="0" applyAlignment="0">
      <alignment horizontal="centerContinuous"/>
    </xf>
    <xf numFmtId="0" fontId="94" fillId="2" borderId="41" applyNumberFormat="0" applyFont="0" applyFill="0" applyAlignment="0" applyProtection="0"/>
    <xf numFmtId="14" fontId="89" fillId="2" borderId="0" applyFill="0" applyBorder="0" applyAlignment="0"/>
    <xf numFmtId="14" fontId="96" fillId="2" borderId="0">
      <alignment vertical="top"/>
    </xf>
    <xf numFmtId="0" fontId="101" fillId="2" borderId="0" applyNumberFormat="0" applyFill="0" applyBorder="0" applyAlignment="0" applyProtection="0"/>
    <xf numFmtId="0" fontId="91" fillId="105" borderId="30" applyAlignment="0">
      <alignment horizontal="left" vertical="center"/>
    </xf>
    <xf numFmtId="0" fontId="102" fillId="2" borderId="0" applyNumberFormat="0" applyFill="0" applyBorder="0" applyAlignment="0" applyProtection="0"/>
    <xf numFmtId="0" fontId="103" fillId="2" borderId="0" applyNumberFormat="0" applyFill="0" applyBorder="0" applyAlignment="0" applyProtection="0"/>
    <xf numFmtId="214" fontId="36" fillId="2" borderId="0" applyFont="0" applyFill="0" applyBorder="0" applyAlignment="0" applyProtection="0"/>
    <xf numFmtId="215" fontId="36" fillId="2" borderId="0" applyFont="0" applyFill="0" applyBorder="0" applyAlignment="0" applyProtection="0"/>
    <xf numFmtId="169" fontId="104" fillId="106" borderId="0" applyNumberFormat="0" applyBorder="0" applyAlignment="0" applyProtection="0"/>
    <xf numFmtId="191" fontId="105" fillId="2" borderId="0">
      <alignment horizontal="center"/>
    </xf>
    <xf numFmtId="0" fontId="94" fillId="2" borderId="41" applyNumberFormat="0" applyFont="0" applyFill="0" applyAlignment="0" applyProtection="0"/>
    <xf numFmtId="169" fontId="104" fillId="107" borderId="0" applyNumberFormat="0" applyBorder="0" applyAlignment="0" applyProtection="0"/>
    <xf numFmtId="38" fontId="51" fillId="2" borderId="0" applyFont="0" applyFill="0" applyBorder="0" applyAlignment="0" applyProtection="0"/>
    <xf numFmtId="0" fontId="106" fillId="2" borderId="0" applyFont="0" applyFill="0" applyBorder="0" applyAlignment="0" applyProtection="0"/>
    <xf numFmtId="0" fontId="103" fillId="2" borderId="0" applyNumberFormat="0" applyFill="0" applyBorder="0" applyAlignment="0" applyProtection="0"/>
    <xf numFmtId="169" fontId="104" fillId="108" borderId="0" applyNumberFormat="0" applyBorder="0" applyAlignment="0" applyProtection="0"/>
    <xf numFmtId="172" fontId="98" fillId="2" borderId="0">
      <alignment vertical="top"/>
    </xf>
    <xf numFmtId="38" fontId="98" fillId="2" borderId="0">
      <alignment vertical="top"/>
    </xf>
    <xf numFmtId="195" fontId="84" fillId="2" borderId="0" applyFill="0" applyBorder="0" applyAlignment="0"/>
    <xf numFmtId="172" fontId="98" fillId="2" borderId="0">
      <alignment vertical="top"/>
    </xf>
    <xf numFmtId="219" fontId="107" fillId="2" borderId="0" applyFill="0" applyBorder="0" applyAlignment="0" applyProtection="0"/>
    <xf numFmtId="38" fontId="98" fillId="2" borderId="0">
      <alignment vertical="top"/>
    </xf>
    <xf numFmtId="191" fontId="84" fillId="2" borderId="0" applyFill="0" applyBorder="0" applyAlignment="0"/>
    <xf numFmtId="0" fontId="108" fillId="106" borderId="0" applyNumberFormat="0" applyBorder="0" applyAlignment="0" applyProtection="0"/>
    <xf numFmtId="0" fontId="104" fillId="109" borderId="0" applyNumberFormat="0" applyBorder="0" applyAlignment="0" applyProtection="0"/>
    <xf numFmtId="0" fontId="104" fillId="109" borderId="0" applyNumberFormat="0" applyBorder="0" applyAlignment="0" applyProtection="0"/>
    <xf numFmtId="0" fontId="104" fillId="109" borderId="0" applyNumberFormat="0" applyBorder="0" applyAlignment="0" applyProtection="0"/>
    <xf numFmtId="0" fontId="104" fillId="109" borderId="0" applyNumberFormat="0" applyBorder="0" applyAlignment="0" applyProtection="0"/>
    <xf numFmtId="0" fontId="104" fillId="109" borderId="0" applyNumberFormat="0" applyBorder="0" applyAlignment="0" applyProtection="0"/>
    <xf numFmtId="0" fontId="104" fillId="106" borderId="0" applyNumberFormat="0" applyBorder="0" applyAlignment="0" applyProtection="0"/>
    <xf numFmtId="195" fontId="84" fillId="2" borderId="0" applyFill="0" applyBorder="0" applyAlignment="0"/>
    <xf numFmtId="0" fontId="108" fillId="107" borderId="0" applyNumberFormat="0" applyBorder="0" applyAlignment="0" applyProtection="0"/>
    <xf numFmtId="0" fontId="104" fillId="110" borderId="0" applyNumberFormat="0" applyBorder="0" applyAlignment="0" applyProtection="0"/>
    <xf numFmtId="0" fontId="104" fillId="110" borderId="0" applyNumberFormat="0" applyBorder="0" applyAlignment="0" applyProtection="0"/>
    <xf numFmtId="0" fontId="104" fillId="110" borderId="0" applyNumberFormat="0" applyBorder="0" applyAlignment="0" applyProtection="0"/>
    <xf numFmtId="0" fontId="104" fillId="110" borderId="0" applyNumberFormat="0" applyBorder="0" applyAlignment="0" applyProtection="0"/>
    <xf numFmtId="0" fontId="104" fillId="110" borderId="0" applyNumberFormat="0" applyBorder="0" applyAlignment="0" applyProtection="0"/>
    <xf numFmtId="0" fontId="104" fillId="107" borderId="0" applyNumberFormat="0" applyBorder="0" applyAlignment="0" applyProtection="0"/>
    <xf numFmtId="199" fontId="84" fillId="2" borderId="0" applyFill="0" applyBorder="0" applyAlignment="0"/>
    <xf numFmtId="0" fontId="108" fillId="111" borderId="0" applyNumberFormat="0" applyBorder="0" applyAlignment="0" applyProtection="0"/>
    <xf numFmtId="0" fontId="104" fillId="108" borderId="0" applyNumberFormat="0" applyBorder="0" applyAlignment="0" applyProtection="0"/>
    <xf numFmtId="191" fontId="84" fillId="2" borderId="0" applyFill="0" applyBorder="0" applyAlignment="0"/>
    <xf numFmtId="37" fontId="36" fillId="2" borderId="0"/>
    <xf numFmtId="198" fontId="109" fillId="2" borderId="0" applyFill="0" applyBorder="0" applyAlignment="0"/>
    <xf numFmtId="169" fontId="48" fillId="2" borderId="0"/>
    <xf numFmtId="200" fontId="109" fillId="2" borderId="0" applyFill="0" applyBorder="0" applyAlignment="0"/>
    <xf numFmtId="0" fontId="110" fillId="2" borderId="0">
      <alignment vertical="center"/>
    </xf>
    <xf numFmtId="198" fontId="109" fillId="2" borderId="0" applyFill="0" applyBorder="0" applyAlignment="0"/>
    <xf numFmtId="169" fontId="36" fillId="2" borderId="42"/>
    <xf numFmtId="204" fontId="109" fillId="2" borderId="0" applyFill="0" applyBorder="0" applyAlignment="0"/>
    <xf numFmtId="0" fontId="111" fillId="2" borderId="0" applyFill="0" applyBorder="0" applyProtection="0">
      <alignment horizontal="left"/>
    </xf>
    <xf numFmtId="200" fontId="109" fillId="2" borderId="0" applyFill="0" applyBorder="0" applyAlignment="0"/>
    <xf numFmtId="167" fontId="112" fillId="2" borderId="0" applyFont="0" applyFill="0" applyBorder="0" applyAlignment="0" applyProtection="0"/>
    <xf numFmtId="220" fontId="26" fillId="2" borderId="0" applyFont="0" applyFill="0" applyBorder="0" applyAlignment="0" applyProtection="0"/>
    <xf numFmtId="0" fontId="57" fillId="2" borderId="0" applyFont="0" applyFill="0" applyBorder="0" applyAlignment="0" applyProtection="0"/>
    <xf numFmtId="221" fontId="40" fillId="2" borderId="0" applyFill="0" applyBorder="0" applyAlignment="0" applyProtection="0"/>
    <xf numFmtId="222" fontId="40" fillId="2" borderId="0" applyFill="0" applyBorder="0" applyAlignment="0" applyProtection="0"/>
    <xf numFmtId="219" fontId="34" fillId="2" borderId="0" applyFill="0" applyBorder="0" applyAlignment="0" applyProtection="0"/>
    <xf numFmtId="167" fontId="96" fillId="2" borderId="0" applyFont="0" applyFill="0" applyBorder="0" applyAlignment="0" applyProtection="0"/>
    <xf numFmtId="220" fontId="26" fillId="2" borderId="0" applyFont="0" applyFill="0" applyBorder="0" applyAlignment="0" applyProtection="0"/>
    <xf numFmtId="221" fontId="40" fillId="2" borderId="0" applyFill="0" applyBorder="0" applyAlignment="0" applyProtection="0"/>
    <xf numFmtId="220" fontId="26" fillId="2" borderId="0" applyFont="0" applyFill="0" applyBorder="0" applyAlignment="0" applyProtection="0"/>
    <xf numFmtId="37" fontId="36" fillId="2" borderId="0"/>
    <xf numFmtId="169" fontId="36" fillId="2" borderId="0" applyNumberFormat="0" applyFont="0">
      <alignment wrapText="1"/>
    </xf>
    <xf numFmtId="0" fontId="36" fillId="2" borderId="0"/>
    <xf numFmtId="0" fontId="52" fillId="2" borderId="0"/>
    <xf numFmtId="0" fontId="40" fillId="2" borderId="0"/>
    <xf numFmtId="9" fontId="52" fillId="2" borderId="0"/>
    <xf numFmtId="223" fontId="36" fillId="2" borderId="0"/>
    <xf numFmtId="0" fontId="113" fillId="2" borderId="0"/>
    <xf numFmtId="0" fontId="101" fillId="2" borderId="0" applyNumberFormat="0" applyFill="0" applyBorder="0" applyAlignment="0" applyProtection="0"/>
    <xf numFmtId="219" fontId="114" fillId="2" borderId="0" applyFill="0" applyBorder="0" applyAlignment="0" applyProtection="0"/>
    <xf numFmtId="219" fontId="107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219" fontId="115" fillId="2" borderId="0" applyFill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34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219" fontId="116" fillId="2" borderId="0" applyFill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114" fillId="2" borderId="0" applyFill="0" applyBorder="0" applyAlignment="0" applyProtection="0"/>
    <xf numFmtId="177" fontId="117" fillId="2" borderId="0">
      <protection locked="0"/>
    </xf>
    <xf numFmtId="177" fontId="117" fillId="2" borderId="0">
      <protection locked="0"/>
    </xf>
    <xf numFmtId="177" fontId="118" fillId="2" borderId="0">
      <protection locked="0"/>
    </xf>
    <xf numFmtId="177" fontId="118" fillId="2" borderId="0">
      <protection locked="0"/>
    </xf>
    <xf numFmtId="219" fontId="119" fillId="2" borderId="0" applyFill="0" applyBorder="0" applyAlignment="0" applyProtection="0"/>
    <xf numFmtId="177" fontId="118" fillId="2" borderId="0">
      <protection locked="0"/>
    </xf>
    <xf numFmtId="177" fontId="118" fillId="2" borderId="0">
      <protection locked="0"/>
    </xf>
    <xf numFmtId="177" fontId="117" fillId="2" borderId="0">
      <protection locked="0"/>
    </xf>
    <xf numFmtId="219" fontId="115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219" fontId="120" fillId="2" borderId="0" applyFill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116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2" fontId="87" fillId="2" borderId="0" applyFont="0" applyFill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119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0" fontId="121" fillId="41" borderId="0" applyNumberFormat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120" fillId="2" borderId="0" applyFill="0" applyBorder="0" applyAlignment="0" applyProtection="0"/>
    <xf numFmtId="177" fontId="117" fillId="2" borderId="0">
      <protection locked="0"/>
    </xf>
    <xf numFmtId="177" fontId="117" fillId="2" borderId="0">
      <protection locked="0"/>
    </xf>
    <xf numFmtId="177" fontId="118" fillId="2" borderId="0">
      <protection locked="0"/>
    </xf>
    <xf numFmtId="177" fontId="118" fillId="2" borderId="0">
      <protection locked="0"/>
    </xf>
    <xf numFmtId="0" fontId="122" fillId="2" borderId="0">
      <alignment vertical="top"/>
    </xf>
    <xf numFmtId="177" fontId="118" fillId="2" borderId="0">
      <protection locked="0"/>
    </xf>
    <xf numFmtId="177" fontId="118" fillId="2" borderId="0">
      <protection locked="0"/>
    </xf>
    <xf numFmtId="177" fontId="117" fillId="2" borderId="0">
      <protection locked="0"/>
    </xf>
    <xf numFmtId="224" fontId="123" fillId="2" borderId="0"/>
    <xf numFmtId="43" fontId="123" fillId="2" borderId="0"/>
    <xf numFmtId="2" fontId="87" fillId="2" borderId="0" applyFont="0" applyFill="0" applyBorder="0" applyAlignment="0" applyProtection="0"/>
    <xf numFmtId="0" fontId="124" fillId="2" borderId="43" applyNumberFormat="0" applyFill="0" applyAlignment="0" applyProtection="0"/>
    <xf numFmtId="225" fontId="40" fillId="112" borderId="17" applyBorder="0">
      <alignment horizontal="center" vertical="center"/>
    </xf>
    <xf numFmtId="41" fontId="40" fillId="112" borderId="17" applyBorder="0">
      <alignment horizontal="center" vertical="center"/>
    </xf>
    <xf numFmtId="0" fontId="110" fillId="2" borderId="0">
      <alignment vertical="center"/>
    </xf>
    <xf numFmtId="169" fontId="48" fillId="2" borderId="0"/>
    <xf numFmtId="0" fontId="39" fillId="2" borderId="0" applyNumberFormat="0" applyFill="0" applyBorder="0" applyAlignment="0" applyProtection="0">
      <alignment vertical="top"/>
      <protection locked="0"/>
    </xf>
    <xf numFmtId="0" fontId="125" fillId="2" borderId="0" applyNumberFormat="0" applyFill="0" applyBorder="0" applyAlignment="0" applyProtection="0">
      <alignment vertical="top"/>
      <protection locked="0"/>
    </xf>
    <xf numFmtId="0" fontId="125" fillId="2" borderId="0" applyNumberFormat="0" applyFill="0" applyBorder="0" applyAlignment="0" applyProtection="0">
      <alignment vertical="top"/>
      <protection locked="0"/>
    </xf>
    <xf numFmtId="0" fontId="126" fillId="2" borderId="0" applyNumberFormat="0" applyFill="0" applyBorder="0" applyAlignment="0" applyProtection="0"/>
    <xf numFmtId="0" fontId="39" fillId="2" borderId="0" applyNumberFormat="0" applyFill="0" applyBorder="0" applyAlignment="0" applyProtection="0">
      <alignment vertical="top"/>
      <protection locked="0"/>
    </xf>
    <xf numFmtId="0" fontId="125" fillId="2" borderId="0" applyNumberFormat="0" applyFill="0" applyBorder="0" applyAlignment="0" applyProtection="0">
      <alignment vertical="top"/>
      <protection locked="0"/>
    </xf>
    <xf numFmtId="0" fontId="71" fillId="2" borderId="0"/>
    <xf numFmtId="0" fontId="125" fillId="2" borderId="0" applyNumberFormat="0" applyFill="0" applyBorder="0" applyAlignment="0" applyProtection="0">
      <alignment vertical="top"/>
      <protection locked="0"/>
    </xf>
    <xf numFmtId="169" fontId="36" fillId="2" borderId="0"/>
    <xf numFmtId="0" fontId="111" fillId="2" borderId="0" applyFill="0" applyBorder="0" applyProtection="0">
      <alignment horizontal="left"/>
    </xf>
    <xf numFmtId="170" fontId="48" fillId="35" borderId="17" applyNumberFormat="0" applyFont="0" applyBorder="0" applyAlignment="0" applyProtection="0"/>
    <xf numFmtId="0" fontId="94" fillId="2" borderId="0" applyFont="0" applyFill="0" applyBorder="0" applyAlignment="0" applyProtection="0">
      <alignment horizontal="right"/>
    </xf>
    <xf numFmtId="0" fontId="91" fillId="41" borderId="30" applyNumberFormat="0" applyAlignment="0"/>
    <xf numFmtId="226" fontId="127" fillId="35" borderId="0" applyNumberFormat="0" applyFont="0" applyAlignment="0"/>
    <xf numFmtId="0" fontId="121" fillId="41" borderId="0" applyNumberFormat="0" applyBorder="0" applyAlignment="0" applyProtection="0"/>
    <xf numFmtId="0" fontId="128" fillId="2" borderId="44" applyNumberFormat="0" applyFill="0" applyAlignment="0" applyProtection="0"/>
    <xf numFmtId="0" fontId="68" fillId="89" borderId="0" applyNumberFormat="0" applyBorder="0" applyAlignment="0" applyProtection="0"/>
    <xf numFmtId="0" fontId="68" fillId="89" borderId="0" applyNumberFormat="0" applyBorder="0" applyAlignment="0" applyProtection="0"/>
    <xf numFmtId="0" fontId="68" fillId="89" borderId="0" applyNumberFormat="0" applyBorder="0" applyAlignment="0" applyProtection="0"/>
    <xf numFmtId="0" fontId="68" fillId="89" borderId="0" applyNumberFormat="0" applyBorder="0" applyAlignment="0" applyProtection="0"/>
    <xf numFmtId="0" fontId="129" fillId="35" borderId="28"/>
    <xf numFmtId="38" fontId="130" fillId="36" borderId="0" applyNumberFormat="0" applyBorder="0" applyAlignment="0" applyProtection="0"/>
    <xf numFmtId="0" fontId="131" fillId="2" borderId="0" applyProtection="0">
      <alignment horizontal="right"/>
    </xf>
    <xf numFmtId="169" fontId="132" fillId="2" borderId="45" applyNumberFormat="0" applyAlignment="0" applyProtection="0">
      <alignment horizontal="left" vertical="center"/>
    </xf>
    <xf numFmtId="170" fontId="48" fillId="35" borderId="17" applyNumberFormat="0" applyFont="0" applyBorder="0" applyAlignment="0" applyProtection="0"/>
    <xf numFmtId="169" fontId="132" fillId="2" borderId="46">
      <alignment horizontal="left" vertical="center"/>
    </xf>
    <xf numFmtId="0" fontId="94" fillId="2" borderId="0" applyFont="0" applyFill="0" applyBorder="0" applyAlignment="0" applyProtection="0">
      <alignment horizontal="right"/>
    </xf>
    <xf numFmtId="2" fontId="133" fillId="113" borderId="0" applyAlignment="0">
      <alignment horizontal="right"/>
      <protection locked="0"/>
    </xf>
    <xf numFmtId="226" fontId="127" fillId="35" borderId="0" applyNumberFormat="0" applyFont="0" applyAlignment="0"/>
    <xf numFmtId="169" fontId="134" fillId="2" borderId="0"/>
    <xf numFmtId="0" fontId="131" fillId="2" borderId="0" applyProtection="0">
      <alignment horizontal="right"/>
    </xf>
    <xf numFmtId="38" fontId="135" fillId="2" borderId="0">
      <alignment vertical="top"/>
    </xf>
    <xf numFmtId="0" fontId="91" fillId="99" borderId="30" applyNumberFormat="0" applyAlignment="0"/>
    <xf numFmtId="0" fontId="132" fillId="2" borderId="45" applyNumberFormat="0" applyAlignment="0" applyProtection="0">
      <alignment horizontal="left" vertical="center"/>
    </xf>
    <xf numFmtId="0" fontId="132" fillId="2" borderId="45" applyNumberFormat="0" applyAlignment="0" applyProtection="0">
      <alignment horizontal="left" vertical="center"/>
    </xf>
    <xf numFmtId="0" fontId="132" fillId="2" borderId="47" applyNumberFormat="0" applyAlignment="0" applyProtection="0"/>
    <xf numFmtId="0" fontId="62" fillId="2" borderId="47" applyNumberFormat="0" applyAlignment="0" applyProtection="0"/>
    <xf numFmtId="0" fontId="132" fillId="2" borderId="45" applyNumberFormat="0" applyAlignment="0" applyProtection="0">
      <alignment horizontal="left" vertical="center"/>
    </xf>
    <xf numFmtId="38" fontId="135" fillId="2" borderId="0">
      <alignment vertical="top"/>
    </xf>
    <xf numFmtId="0" fontId="132" fillId="2" borderId="46">
      <alignment horizontal="left" vertical="center"/>
    </xf>
    <xf numFmtId="0" fontId="132" fillId="2" borderId="46">
      <alignment horizontal="left" vertical="center"/>
    </xf>
    <xf numFmtId="0" fontId="132" fillId="2" borderId="48">
      <alignment horizontal="left" vertical="center"/>
    </xf>
    <xf numFmtId="0" fontId="62" fillId="2" borderId="48">
      <alignment horizontal="left" vertical="center"/>
    </xf>
    <xf numFmtId="0" fontId="132" fillId="2" borderId="46">
      <alignment horizontal="left" vertical="center"/>
    </xf>
    <xf numFmtId="169" fontId="132" fillId="2" borderId="0"/>
    <xf numFmtId="0" fontId="122" fillId="2" borderId="0">
      <alignment vertical="top"/>
    </xf>
    <xf numFmtId="0" fontId="136" fillId="2" borderId="0" applyNumberFormat="0" applyFill="0" applyBorder="0" applyAlignment="0" applyProtection="0"/>
    <xf numFmtId="0" fontId="137" fillId="2" borderId="0" applyNumberFormat="0" applyFill="0" applyBorder="0" applyAlignment="0" applyProtection="0"/>
    <xf numFmtId="0" fontId="137" fillId="2" borderId="0" applyNumberFormat="0" applyFill="0" applyBorder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137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9" fillId="2" borderId="0" applyNumberFormat="0" applyFill="0" applyBorder="0" applyAlignment="0" applyProtection="0"/>
    <xf numFmtId="0" fontId="128" fillId="2" borderId="44" applyNumberFormat="0" applyFill="0" applyAlignment="0" applyProtection="0"/>
    <xf numFmtId="172" fontId="135" fillId="2" borderId="0">
      <alignment vertical="top"/>
    </xf>
    <xf numFmtId="38" fontId="135" fillId="2" borderId="0">
      <alignment vertical="top"/>
    </xf>
    <xf numFmtId="0" fontId="138" fillId="2" borderId="49" applyNumberFormat="0" applyFill="0" applyAlignment="0" applyProtection="0"/>
    <xf numFmtId="0" fontId="140" fillId="2" borderId="0" applyNumberFormat="0" applyFill="0" applyBorder="0" applyAlignment="0" applyProtection="0">
      <alignment vertical="top"/>
      <protection locked="0"/>
    </xf>
    <xf numFmtId="0" fontId="138" fillId="2" borderId="0" applyNumberFormat="0" applyFill="0" applyBorder="0" applyAlignment="0" applyProtection="0"/>
    <xf numFmtId="0" fontId="141" fillId="44" borderId="30" applyNumberFormat="0" applyAlignment="0" applyProtection="0"/>
    <xf numFmtId="0" fontId="142" fillId="2" borderId="0">
      <alignment horizontal="center"/>
    </xf>
    <xf numFmtId="2" fontId="133" fillId="113" borderId="0" applyAlignment="0">
      <alignment horizontal="right"/>
      <protection locked="0"/>
    </xf>
    <xf numFmtId="169" fontId="76" fillId="2" borderId="0"/>
    <xf numFmtId="0" fontId="142" fillId="2" borderId="0">
      <alignment horizontal="center" textRotation="90"/>
    </xf>
    <xf numFmtId="172" fontId="135" fillId="2" borderId="0">
      <alignment vertical="top"/>
    </xf>
    <xf numFmtId="38" fontId="135" fillId="2" borderId="0">
      <alignment vertical="top"/>
    </xf>
    <xf numFmtId="169" fontId="105" fillId="2" borderId="0"/>
    <xf numFmtId="172" fontId="135" fillId="2" borderId="0">
      <alignment vertical="top"/>
    </xf>
    <xf numFmtId="38" fontId="41" fillId="2" borderId="0">
      <alignment vertical="top"/>
    </xf>
    <xf numFmtId="38" fontId="135" fillId="2" borderId="0">
      <alignment vertical="top"/>
    </xf>
    <xf numFmtId="169" fontId="76" fillId="114" borderId="17">
      <alignment horizontal="center" vertical="center" wrapText="1"/>
      <protection locked="0"/>
    </xf>
    <xf numFmtId="169" fontId="36" fillId="2" borderId="0">
      <alignment horizontal="center"/>
    </xf>
    <xf numFmtId="169" fontId="143" fillId="2" borderId="0">
      <alignment vertical="center" wrapText="1"/>
    </xf>
    <xf numFmtId="0" fontId="36" fillId="2" borderId="0"/>
    <xf numFmtId="227" fontId="144" fillId="2" borderId="17">
      <alignment horizontal="center" vertical="center" wrapText="1"/>
    </xf>
    <xf numFmtId="0" fontId="145" fillId="2" borderId="0" applyFill="0" applyBorder="0" applyProtection="0">
      <alignment vertical="center"/>
    </xf>
    <xf numFmtId="0" fontId="145" fillId="2" borderId="0" applyFill="0" applyBorder="0" applyProtection="0">
      <alignment vertical="center"/>
    </xf>
    <xf numFmtId="0" fontId="31" fillId="2" borderId="0" applyNumberFormat="0" applyFill="0" applyBorder="0" applyAlignment="0" applyProtection="0">
      <alignment vertical="top"/>
      <protection locked="0"/>
    </xf>
    <xf numFmtId="0" fontId="146" fillId="2" borderId="0" applyNumberFormat="0" applyFill="0" applyBorder="0" applyAlignment="0" applyProtection="0">
      <alignment vertical="top"/>
      <protection locked="0"/>
    </xf>
    <xf numFmtId="0" fontId="146" fillId="2" borderId="0" applyNumberFormat="0" applyFill="0" applyBorder="0" applyAlignment="0" applyProtection="0">
      <alignment vertical="top"/>
      <protection locked="0"/>
    </xf>
    <xf numFmtId="0" fontId="146" fillId="2" borderId="0" applyNumberFormat="0" applyFill="0" applyBorder="0" applyAlignment="0" applyProtection="0"/>
    <xf numFmtId="0" fontId="31" fillId="2" borderId="0" applyNumberFormat="0" applyFill="0" applyBorder="0" applyAlignment="0" applyProtection="0">
      <alignment vertical="top"/>
      <protection locked="0"/>
    </xf>
    <xf numFmtId="0" fontId="146" fillId="2" borderId="0" applyNumberFormat="0" applyFill="0" applyBorder="0" applyAlignment="0" applyProtection="0">
      <alignment vertical="top"/>
      <protection locked="0"/>
    </xf>
    <xf numFmtId="0" fontId="94" fillId="2" borderId="0" applyFill="0" applyBorder="0" applyProtection="0">
      <alignment vertical="center"/>
    </xf>
    <xf numFmtId="0" fontId="146" fillId="2" borderId="0" applyNumberFormat="0" applyFill="0" applyBorder="0" applyAlignment="0" applyProtection="0">
      <alignment vertical="top"/>
      <protection locked="0"/>
    </xf>
    <xf numFmtId="0" fontId="51" fillId="2" borderId="0"/>
    <xf numFmtId="0" fontId="145" fillId="2" borderId="0" applyFill="0" applyBorder="0" applyProtection="0">
      <alignment vertical="center"/>
    </xf>
    <xf numFmtId="191" fontId="147" fillId="2" borderId="0"/>
    <xf numFmtId="0" fontId="36" fillId="2" borderId="0"/>
    <xf numFmtId="0" fontId="26" fillId="2" borderId="0"/>
    <xf numFmtId="0" fontId="140" fillId="2" borderId="0" applyNumberFormat="0" applyFill="0" applyBorder="0" applyAlignment="0" applyProtection="0">
      <alignment vertical="top"/>
      <protection locked="0"/>
    </xf>
    <xf numFmtId="172" fontId="41" fillId="36" borderId="0">
      <alignment vertical="top"/>
    </xf>
    <xf numFmtId="38" fontId="41" fillId="36" borderId="0">
      <alignment vertical="top"/>
    </xf>
    <xf numFmtId="227" fontId="144" fillId="2" borderId="17">
      <alignment horizontal="center" vertical="center" wrapText="1"/>
    </xf>
    <xf numFmtId="38" fontId="41" fillId="36" borderId="0">
      <alignment vertical="top"/>
    </xf>
    <xf numFmtId="0" fontId="141" fillId="44" borderId="30" applyNumberFormat="0" applyAlignment="0" applyProtection="0"/>
    <xf numFmtId="10" fontId="130" fillId="115" borderId="17" applyNumberFormat="0" applyBorder="0" applyAlignment="0" applyProtection="0"/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8" fontId="148" fillId="57" borderId="51">
      <alignment horizontal="center" vertical="center" wrapText="1"/>
      <protection locked="0"/>
    </xf>
    <xf numFmtId="229" fontId="148" fillId="57" borderId="51">
      <alignment horizontal="center" vertical="center" wrapText="1"/>
      <protection locked="0"/>
    </xf>
    <xf numFmtId="230" fontId="41" fillId="35" borderId="0">
      <alignment vertical="top"/>
    </xf>
    <xf numFmtId="225" fontId="148" fillId="105" borderId="50">
      <alignment horizontal="center" vertical="center" wrapText="1"/>
      <protection locked="0"/>
    </xf>
    <xf numFmtId="228" fontId="148" fillId="57" borderId="51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225" fontId="148" fillId="105" borderId="50">
      <alignment horizontal="center" vertical="center" wrapText="1"/>
      <protection locked="0"/>
    </xf>
    <xf numFmtId="0" fontId="145" fillId="2" borderId="0" applyFill="0" applyBorder="0" applyProtection="0">
      <alignment vertical="center"/>
    </xf>
    <xf numFmtId="38" fontId="41" fillId="36" borderId="0">
      <alignment vertical="top"/>
    </xf>
    <xf numFmtId="0" fontId="145" fillId="2" borderId="0" applyFill="0" applyBorder="0" applyProtection="0">
      <alignment vertical="center"/>
    </xf>
    <xf numFmtId="38" fontId="41" fillId="2" borderId="0">
      <alignment vertical="top"/>
    </xf>
    <xf numFmtId="0" fontId="145" fillId="2" borderId="0" applyFill="0" applyBorder="0" applyProtection="0">
      <alignment vertical="center"/>
    </xf>
    <xf numFmtId="231" fontId="36" fillId="116" borderId="17">
      <alignment vertical="center"/>
    </xf>
    <xf numFmtId="0" fontId="145" fillId="2" borderId="0" applyFill="0" applyBorder="0" applyProtection="0">
      <alignment vertical="center"/>
    </xf>
    <xf numFmtId="189" fontId="149" fillId="117" borderId="52" applyBorder="0" applyAlignment="0">
      <alignment horizontal="left" indent="1"/>
    </xf>
    <xf numFmtId="172" fontId="41" fillId="2" borderId="0">
      <alignment vertical="top"/>
    </xf>
    <xf numFmtId="172" fontId="41" fillId="36" borderId="0">
      <alignment vertical="top"/>
    </xf>
    <xf numFmtId="38" fontId="41" fillId="36" borderId="0">
      <alignment vertical="top"/>
    </xf>
    <xf numFmtId="169" fontId="48" fillId="2" borderId="0"/>
    <xf numFmtId="172" fontId="41" fillId="36" borderId="0">
      <alignment vertical="top"/>
    </xf>
    <xf numFmtId="0" fontId="150" fillId="118" borderId="0" applyNumberFormat="0" applyBorder="0" applyAlignment="0" applyProtection="0"/>
    <xf numFmtId="38" fontId="41" fillId="36" borderId="0">
      <alignment vertical="top"/>
    </xf>
    <xf numFmtId="195" fontId="84" fillId="2" borderId="0" applyFill="0" applyBorder="0" applyAlignment="0"/>
    <xf numFmtId="38" fontId="41" fillId="2" borderId="0">
      <alignment vertical="top"/>
    </xf>
    <xf numFmtId="191" fontId="84" fillId="2" borderId="0" applyFill="0" applyBorder="0" applyAlignment="0"/>
    <xf numFmtId="172" fontId="41" fillId="2" borderId="0">
      <alignment vertical="top"/>
    </xf>
    <xf numFmtId="38" fontId="41" fillId="2" borderId="0">
      <alignment vertical="top"/>
    </xf>
    <xf numFmtId="0" fontId="151" fillId="2" borderId="53" applyNumberFormat="0" applyFill="0" applyAlignment="0" applyProtection="0"/>
    <xf numFmtId="172" fontId="41" fillId="2" borderId="0">
      <alignment vertical="top"/>
    </xf>
    <xf numFmtId="38" fontId="41" fillId="2" borderId="0">
      <alignment vertical="top"/>
    </xf>
    <xf numFmtId="38" fontId="41" fillId="2" borderId="0">
      <alignment vertical="top"/>
    </xf>
    <xf numFmtId="38" fontId="41" fillId="2" borderId="0">
      <alignment vertical="top"/>
    </xf>
    <xf numFmtId="230" fontId="41" fillId="35" borderId="0">
      <alignment vertical="top"/>
    </xf>
    <xf numFmtId="0" fontId="26" fillId="2" borderId="0"/>
    <xf numFmtId="38" fontId="41" fillId="2" borderId="0">
      <alignment vertical="top"/>
    </xf>
    <xf numFmtId="0" fontId="152" fillId="2" borderId="0" applyNumberFormat="0" applyFill="0" applyBorder="0" applyAlignment="0" applyProtection="0">
      <alignment vertical="top"/>
      <protection locked="0"/>
    </xf>
    <xf numFmtId="0" fontId="39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3" fillId="2" borderId="0" applyNumberFormat="0" applyFill="0" applyBorder="0" applyAlignment="0" applyProtection="0"/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4" fillId="2" borderId="0">
      <alignment vertical="center"/>
    </xf>
    <xf numFmtId="0" fontId="154" fillId="2" borderId="0">
      <alignment vertical="center"/>
    </xf>
    <xf numFmtId="0" fontId="154" fillId="2" borderId="0">
      <alignment vertical="center"/>
    </xf>
    <xf numFmtId="0" fontId="154" fillId="2" borderId="0">
      <alignment vertical="center"/>
    </xf>
    <xf numFmtId="0" fontId="155" fillId="119" borderId="50">
      <alignment horizontal="left" vertical="center" wrapText="1"/>
    </xf>
    <xf numFmtId="0" fontId="156" fillId="47" borderId="51">
      <alignment horizontal="left" vertical="center" wrapText="1"/>
    </xf>
    <xf numFmtId="0" fontId="155" fillId="47" borderId="51">
      <alignment horizontal="left" vertical="center" wrapText="1"/>
    </xf>
    <xf numFmtId="0" fontId="155" fillId="119" borderId="50">
      <alignment horizontal="left" vertical="center" wrapText="1"/>
    </xf>
    <xf numFmtId="227" fontId="148" fillId="2" borderId="17">
      <alignment horizontal="right" vertical="center" wrapText="1"/>
    </xf>
    <xf numFmtId="0" fontId="157" fillId="36" borderId="0"/>
    <xf numFmtId="0" fontId="158" fillId="120" borderId="0"/>
    <xf numFmtId="0" fontId="157" fillId="120" borderId="0"/>
    <xf numFmtId="0" fontId="157" fillId="36" borderId="0"/>
    <xf numFmtId="231" fontId="36" fillId="116" borderId="17">
      <alignment vertical="center"/>
    </xf>
    <xf numFmtId="199" fontId="84" fillId="2" borderId="0" applyFill="0" applyBorder="0" applyAlignment="0"/>
    <xf numFmtId="191" fontId="84" fillId="2" borderId="0" applyFill="0" applyBorder="0" applyAlignment="0"/>
    <xf numFmtId="169" fontId="36" fillId="2" borderId="0">
      <alignment horizontal="center"/>
    </xf>
    <xf numFmtId="198" fontId="159" fillId="2" borderId="0" applyFill="0" applyBorder="0" applyAlignment="0"/>
    <xf numFmtId="214" fontId="160" fillId="2" borderId="0" applyFont="0" applyFill="0" applyBorder="0" applyAlignment="0" applyProtection="0"/>
    <xf numFmtId="200" fontId="159" fillId="2" borderId="0" applyFill="0" applyBorder="0" applyAlignment="0"/>
    <xf numFmtId="215" fontId="160" fillId="2" borderId="0" applyFont="0" applyFill="0" applyBorder="0" applyAlignment="0" applyProtection="0"/>
    <xf numFmtId="198" fontId="159" fillId="2" borderId="0" applyFill="0" applyBorder="0" applyAlignment="0"/>
    <xf numFmtId="214" fontId="160" fillId="2" borderId="0" applyFont="0" applyFill="0" applyBorder="0" applyAlignment="0" applyProtection="0"/>
    <xf numFmtId="204" fontId="159" fillId="2" borderId="0" applyFill="0" applyBorder="0" applyAlignment="0"/>
    <xf numFmtId="215" fontId="160" fillId="2" borderId="0" applyFont="0" applyFill="0" applyBorder="0" applyAlignment="0" applyProtection="0"/>
    <xf numFmtId="200" fontId="159" fillId="2" borderId="0" applyFill="0" applyBorder="0" applyAlignment="0"/>
    <xf numFmtId="0" fontId="151" fillId="2" borderId="53" applyNumberFormat="0" applyFill="0" applyAlignment="0" applyProtection="0"/>
    <xf numFmtId="0" fontId="99" fillId="2" borderId="0" applyNumberFormat="0" applyFill="0" applyBorder="0" applyAlignment="0" applyProtection="0"/>
    <xf numFmtId="0" fontId="26" fillId="2" borderId="0"/>
    <xf numFmtId="232" fontId="161" fillId="2" borderId="17">
      <alignment horizontal="right"/>
      <protection locked="0"/>
    </xf>
    <xf numFmtId="214" fontId="160" fillId="2" borderId="0" applyFont="0" applyFill="0" applyBorder="0" applyAlignment="0" applyProtection="0"/>
    <xf numFmtId="215" fontId="160" fillId="2" borderId="0" applyFont="0" applyFill="0" applyBorder="0" applyAlignment="0" applyProtection="0"/>
    <xf numFmtId="214" fontId="160" fillId="2" borderId="0" applyFont="0" applyFill="0" applyBorder="0" applyAlignment="0" applyProtection="0"/>
    <xf numFmtId="208" fontId="26" fillId="2" borderId="0" applyFont="0" applyFill="0" applyBorder="0" applyAlignment="0" applyProtection="0"/>
    <xf numFmtId="232" fontId="161" fillId="2" borderId="17">
      <alignment horizontal="right"/>
      <protection locked="0"/>
    </xf>
    <xf numFmtId="0" fontId="94" fillId="2" borderId="0" applyFont="0" applyFill="0" applyBorder="0" applyAlignment="0" applyProtection="0">
      <alignment horizontal="right"/>
    </xf>
    <xf numFmtId="233" fontId="160" fillId="2" borderId="0" applyFont="0" applyFill="0" applyBorder="0" applyAlignment="0" applyProtection="0"/>
    <xf numFmtId="234" fontId="160" fillId="2" borderId="0" applyFont="0" applyFill="0" applyBorder="0" applyAlignment="0" applyProtection="0"/>
    <xf numFmtId="233" fontId="160" fillId="2" borderId="0" applyFont="0" applyFill="0" applyBorder="0" applyAlignment="0" applyProtection="0"/>
    <xf numFmtId="234" fontId="160" fillId="2" borderId="0" applyFont="0" applyFill="0" applyBorder="0" applyAlignment="0" applyProtection="0"/>
    <xf numFmtId="213" fontId="36" fillId="2" borderId="0" applyFont="0" applyFill="0" applyBorder="0" applyAlignment="0" applyProtection="0"/>
    <xf numFmtId="235" fontId="36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0" fontId="51" fillId="2" borderId="50"/>
    <xf numFmtId="0" fontId="94" fillId="2" borderId="0" applyFill="0" applyBorder="0" applyProtection="0">
      <alignment vertical="center"/>
    </xf>
    <xf numFmtId="236" fontId="26" fillId="2" borderId="0"/>
    <xf numFmtId="0" fontId="94" fillId="2" borderId="0" applyFont="0" applyFill="0" applyBorder="0" applyAlignment="0" applyProtection="0">
      <alignment horizontal="right"/>
    </xf>
    <xf numFmtId="0" fontId="99" fillId="2" borderId="0" applyNumberFormat="0" applyFill="0" applyBorder="0" applyAlignment="0" applyProtection="0"/>
    <xf numFmtId="3" fontId="26" fillId="2" borderId="54" applyFont="0" applyBorder="0">
      <alignment horizontal="center" vertical="center"/>
    </xf>
    <xf numFmtId="0" fontId="26" fillId="2" borderId="0"/>
    <xf numFmtId="0" fontId="150" fillId="118" borderId="0" applyNumberFormat="0" applyBorder="0" applyAlignment="0" applyProtection="0"/>
    <xf numFmtId="0" fontId="99" fillId="2" borderId="0" applyNumberFormat="0" applyFill="0" applyBorder="0" applyAlignment="0" applyProtection="0"/>
    <xf numFmtId="0" fontId="162" fillId="95" borderId="0" applyNumberFormat="0" applyBorder="0" applyAlignment="0" applyProtection="0"/>
    <xf numFmtId="0" fontId="162" fillId="95" borderId="0" applyNumberFormat="0" applyBorder="0" applyAlignment="0" applyProtection="0"/>
    <xf numFmtId="0" fontId="162" fillId="95" borderId="0" applyNumberFormat="0" applyBorder="0" applyAlignment="0" applyProtection="0"/>
    <xf numFmtId="0" fontId="162" fillId="95" borderId="0" applyNumberFormat="0" applyBorder="0" applyAlignment="0" applyProtection="0"/>
    <xf numFmtId="0" fontId="26" fillId="2" borderId="0"/>
    <xf numFmtId="0" fontId="51" fillId="2" borderId="50"/>
    <xf numFmtId="0" fontId="58" fillId="2" borderId="50"/>
    <xf numFmtId="0" fontId="163" fillId="2" borderId="0">
      <alignment horizontal="right"/>
    </xf>
    <xf numFmtId="0" fontId="99" fillId="2" borderId="0" applyNumberFormat="0" applyFill="0" applyBorder="0" applyAlignment="0" applyProtection="0"/>
    <xf numFmtId="236" fontId="26" fillId="2" borderId="0"/>
    <xf numFmtId="169" fontId="36" fillId="2" borderId="0"/>
    <xf numFmtId="0" fontId="99" fillId="2" borderId="0" applyNumberFormat="0" applyFill="0" applyBorder="0" applyAlignment="0" applyProtection="0"/>
    <xf numFmtId="0" fontId="164" fillId="2" borderId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4" fillId="2" borderId="0" applyFill="0" applyBorder="0" applyProtection="0">
      <alignment vertical="center"/>
    </xf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26" fillId="2" borderId="0"/>
    <xf numFmtId="0" fontId="26" fillId="2" borderId="0"/>
    <xf numFmtId="0" fontId="52" fillId="2" borderId="0"/>
    <xf numFmtId="0" fontId="36" fillId="2" borderId="0"/>
    <xf numFmtId="0" fontId="26" fillId="2" borderId="0"/>
    <xf numFmtId="169" fontId="38" fillId="2" borderId="0"/>
    <xf numFmtId="0" fontId="26" fillId="2" borderId="0"/>
    <xf numFmtId="0" fontId="99" fillId="2" borderId="0" applyNumberFormat="0" applyFill="0" applyBorder="0" applyAlignment="0" applyProtection="0"/>
    <xf numFmtId="0" fontId="48" fillId="2" borderId="0"/>
    <xf numFmtId="0" fontId="26" fillId="2" borderId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48" fillId="2" borderId="0"/>
    <xf numFmtId="0" fontId="48" fillId="2" borderId="0"/>
    <xf numFmtId="0" fontId="48" fillId="2" borderId="0"/>
    <xf numFmtId="0" fontId="99" fillId="2" borderId="0" applyNumberFormat="0" applyFill="0" applyBorder="0" applyAlignment="0" applyProtection="0"/>
    <xf numFmtId="0" fontId="34" fillId="121" borderId="0"/>
    <xf numFmtId="0" fontId="48" fillId="2" borderId="0"/>
    <xf numFmtId="0" fontId="48" fillId="2" borderId="0"/>
    <xf numFmtId="0" fontId="48" fillId="2" borderId="0"/>
    <xf numFmtId="0" fontId="48" fillId="2" borderId="0"/>
    <xf numFmtId="0" fontId="99" fillId="2" borderId="0" applyNumberFormat="0" applyFill="0" applyBorder="0" applyAlignment="0" applyProtection="0"/>
    <xf numFmtId="0" fontId="34" fillId="121" borderId="0"/>
    <xf numFmtId="0" fontId="99" fillId="2" borderId="0" applyNumberFormat="0" applyFill="0" applyBorder="0" applyAlignment="0" applyProtection="0"/>
    <xf numFmtId="0" fontId="26" fillId="2" borderId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35" fillId="122" borderId="55" applyNumberFormat="0" applyFont="0" applyAlignment="0" applyProtection="0"/>
    <xf numFmtId="0" fontId="99" fillId="2" borderId="0" applyNumberFormat="0" applyFill="0" applyBorder="0" applyAlignment="0" applyProtection="0"/>
    <xf numFmtId="0" fontId="165" fillId="99" borderId="56" applyNumberFormat="0" applyAlignment="0" applyProtection="0"/>
    <xf numFmtId="0" fontId="99" fillId="2" borderId="0" applyNumberFormat="0" applyFill="0" applyBorder="0" applyAlignment="0" applyProtection="0"/>
    <xf numFmtId="4" fontId="89" fillId="34" borderId="56" applyNumberFormat="0" applyProtection="0">
      <alignment vertical="center"/>
    </xf>
    <xf numFmtId="0" fontId="163" fillId="2" borderId="0">
      <alignment horizontal="right"/>
    </xf>
    <xf numFmtId="237" fontId="26" fillId="2" borderId="0" applyFont="0" applyAlignment="0">
      <alignment horizontal="center"/>
    </xf>
    <xf numFmtId="238" fontId="26" fillId="2" borderId="0" applyFont="0" applyFill="0" applyBorder="0" applyAlignment="0" applyProtection="0"/>
    <xf numFmtId="0" fontId="71" fillId="2" borderId="0"/>
    <xf numFmtId="0" fontId="34" fillId="2" borderId="0"/>
    <xf numFmtId="0" fontId="71" fillId="2" borderId="0"/>
    <xf numFmtId="0" fontId="94" fillId="2" borderId="0" applyFill="0" applyBorder="0" applyProtection="0">
      <alignment vertical="center"/>
    </xf>
    <xf numFmtId="0" fontId="94" fillId="2" borderId="0" applyFill="0" applyBorder="0" applyProtection="0">
      <alignment vertical="center"/>
    </xf>
    <xf numFmtId="0" fontId="52" fillId="2" borderId="0"/>
    <xf numFmtId="0" fontId="164" fillId="2" borderId="0"/>
    <xf numFmtId="239" fontId="26" fillId="2" borderId="0" applyFont="0" applyFill="0" applyBorder="0" applyAlignment="0" applyProtection="0"/>
    <xf numFmtId="0" fontId="166" fillId="2" borderId="0"/>
    <xf numFmtId="0" fontId="167" fillId="2" borderId="0"/>
    <xf numFmtId="0" fontId="37" fillId="2" borderId="0"/>
    <xf numFmtId="169" fontId="168" fillId="2" borderId="0"/>
    <xf numFmtId="0" fontId="35" fillId="122" borderId="55" applyNumberFormat="0" applyFont="0" applyAlignment="0" applyProtection="0"/>
    <xf numFmtId="0" fontId="26" fillId="122" borderId="55" applyNumberFormat="0" applyFont="0" applyAlignment="0" applyProtection="0"/>
    <xf numFmtId="0" fontId="34" fillId="85" borderId="57" applyNumberFormat="0" applyFont="0" applyAlignment="0" applyProtection="0"/>
    <xf numFmtId="4" fontId="169" fillId="34" borderId="56" applyNumberFormat="0" applyProtection="0">
      <alignment vertical="center"/>
    </xf>
    <xf numFmtId="0" fontId="34" fillId="122" borderId="55" applyNumberFormat="0" applyFont="0" applyAlignment="0" applyProtection="0"/>
    <xf numFmtId="0" fontId="34" fillId="85" borderId="57" applyNumberFormat="0" applyFont="0" applyAlignment="0" applyProtection="0"/>
    <xf numFmtId="0" fontId="35" fillId="122" borderId="55" applyNumberFormat="0" applyFont="0" applyAlignment="0" applyProtection="0"/>
    <xf numFmtId="0" fontId="34" fillId="85" borderId="57" applyNumberFormat="0" applyFont="0" applyAlignment="0" applyProtection="0"/>
    <xf numFmtId="0" fontId="26" fillId="122" borderId="55" applyNumberFormat="0" applyFont="0" applyAlignment="0" applyProtection="0"/>
    <xf numFmtId="0" fontId="34" fillId="85" borderId="57" applyNumberFormat="0" applyFont="0" applyAlignment="0" applyProtection="0"/>
    <xf numFmtId="237" fontId="26" fillId="2" borderId="0" applyFont="0" applyAlignment="0">
      <alignment horizontal="center"/>
    </xf>
    <xf numFmtId="169" fontId="168" fillId="2" borderId="0"/>
    <xf numFmtId="238" fontId="26" fillId="2" borderId="0" applyFont="0" applyFill="0" applyBorder="0" applyAlignment="0" applyProtection="0"/>
    <xf numFmtId="239" fontId="26" fillId="2" borderId="0" applyFont="0" applyFill="0" applyBorder="0" applyAlignment="0" applyProtection="0"/>
    <xf numFmtId="240" fontId="26" fillId="2" borderId="0" applyFont="0" applyFill="0" applyBorder="0" applyAlignment="0" applyProtection="0"/>
    <xf numFmtId="241" fontId="48" fillId="2" borderId="0" applyFont="0" applyFill="0" applyBorder="0" applyAlignment="0" applyProtection="0"/>
    <xf numFmtId="242" fontId="26" fillId="2" borderId="0" applyFont="0" applyFill="0" applyBorder="0" applyAlignment="0" applyProtection="0"/>
    <xf numFmtId="243" fontId="48" fillId="2" borderId="0" applyFont="0" applyFill="0" applyBorder="0" applyAlignment="0" applyProtection="0"/>
    <xf numFmtId="172" fontId="51" fillId="2" borderId="0" applyFont="0" applyFill="0" applyBorder="0" applyAlignment="0" applyProtection="0"/>
    <xf numFmtId="244" fontId="51" fillId="2" borderId="0" applyFont="0" applyFill="0" applyBorder="0" applyAlignment="0" applyProtection="0"/>
    <xf numFmtId="0" fontId="48" fillId="2" borderId="0"/>
    <xf numFmtId="1" fontId="170" fillId="2" borderId="0" applyProtection="0">
      <alignment horizontal="right" vertical="center"/>
    </xf>
    <xf numFmtId="169" fontId="171" fillId="36" borderId="0">
      <alignment vertical="center"/>
    </xf>
    <xf numFmtId="49" fontId="172" fillId="2" borderId="58" applyFill="0" applyProtection="0">
      <alignment vertical="center"/>
    </xf>
    <xf numFmtId="172" fontId="51" fillId="2" borderId="0" applyFont="0" applyFill="0" applyBorder="0" applyAlignment="0" applyProtection="0"/>
    <xf numFmtId="244" fontId="51" fillId="2" borderId="0" applyFont="0" applyFill="0" applyBorder="0" applyAlignment="0" applyProtection="0"/>
    <xf numFmtId="241" fontId="48" fillId="2" borderId="0" applyFont="0" applyFill="0" applyBorder="0" applyAlignment="0" applyProtection="0"/>
    <xf numFmtId="243" fontId="48" fillId="2" borderId="0" applyFont="0" applyFill="0" applyBorder="0" applyAlignment="0" applyProtection="0"/>
    <xf numFmtId="0" fontId="165" fillId="99" borderId="56" applyNumberFormat="0" applyAlignment="0" applyProtection="0"/>
    <xf numFmtId="4" fontId="89" fillId="34" borderId="56" applyNumberFormat="0" applyProtection="0">
      <alignment horizontal="left" vertical="center" indent="1"/>
    </xf>
    <xf numFmtId="0" fontId="173" fillId="2" borderId="0"/>
    <xf numFmtId="0" fontId="173" fillId="2" borderId="0"/>
    <xf numFmtId="0" fontId="173" fillId="2" borderId="0"/>
    <xf numFmtId="0" fontId="173" fillId="2" borderId="0"/>
    <xf numFmtId="1" fontId="170" fillId="2" borderId="0" applyProtection="0">
      <alignment horizontal="right" vertical="center"/>
    </xf>
    <xf numFmtId="245" fontId="51" fillId="2" borderId="0" applyFont="0" applyFill="0" applyBorder="0" applyAlignment="0" applyProtection="0"/>
    <xf numFmtId="37" fontId="174" fillId="34" borderId="59"/>
    <xf numFmtId="49" fontId="172" fillId="2" borderId="58" applyFill="0" applyProtection="0">
      <alignment vertical="center"/>
    </xf>
    <xf numFmtId="246" fontId="51" fillId="2" borderId="0" applyFill="0" applyBorder="0" applyAlignment="0"/>
    <xf numFmtId="203" fontId="48" fillId="2" borderId="0" applyFont="0" applyFill="0" applyBorder="0" applyAlignment="0" applyProtection="0"/>
    <xf numFmtId="247" fontId="51" fillId="2" borderId="0" applyFill="0" applyBorder="0" applyAlignment="0"/>
    <xf numFmtId="248" fontId="48" fillId="2" borderId="0" applyFont="0" applyFill="0" applyBorder="0" applyAlignment="0" applyProtection="0"/>
    <xf numFmtId="10" fontId="3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26" fillId="2" borderId="0" applyFont="0" applyFill="0" applyBorder="0" applyAlignment="0" applyProtection="0"/>
    <xf numFmtId="246" fontId="51" fillId="2" borderId="0" applyFill="0" applyBorder="0" applyAlignment="0"/>
    <xf numFmtId="0" fontId="94" fillId="2" borderId="0" applyFill="0" applyBorder="0" applyProtection="0">
      <alignment vertical="center"/>
    </xf>
    <xf numFmtId="0" fontId="94" fillId="2" borderId="0" applyFill="0" applyBorder="0" applyProtection="0">
      <alignment vertical="center"/>
    </xf>
    <xf numFmtId="0" fontId="37" fillId="2" borderId="0"/>
    <xf numFmtId="37" fontId="174" fillId="34" borderId="59"/>
    <xf numFmtId="212" fontId="51" fillId="2" borderId="0" applyFill="0" applyBorder="0" applyAlignment="0"/>
    <xf numFmtId="37" fontId="174" fillId="34" borderId="59"/>
    <xf numFmtId="247" fontId="51" fillId="2" borderId="0" applyFill="0" applyBorder="0" applyAlignment="0"/>
    <xf numFmtId="169" fontId="48" fillId="2" borderId="0"/>
    <xf numFmtId="198" fontId="175" fillId="2" borderId="0" applyFill="0" applyBorder="0" applyAlignment="0"/>
    <xf numFmtId="249" fontId="176" fillId="2" borderId="60" applyBorder="0">
      <alignment horizontal="right"/>
      <protection locked="0"/>
    </xf>
    <xf numFmtId="200" fontId="175" fillId="2" borderId="0" applyFill="0" applyBorder="0" applyAlignment="0"/>
    <xf numFmtId="169" fontId="36" fillId="2" borderId="0"/>
    <xf numFmtId="198" fontId="175" fillId="2" borderId="0" applyFill="0" applyBorder="0" applyAlignment="0"/>
    <xf numFmtId="169" fontId="130" fillId="2" borderId="0"/>
    <xf numFmtId="204" fontId="175" fillId="2" borderId="0" applyFill="0" applyBorder="0" applyAlignment="0"/>
    <xf numFmtId="49" fontId="177" fillId="2" borderId="17" applyNumberFormat="0">
      <alignment horizontal="left" vertical="center"/>
    </xf>
    <xf numFmtId="200" fontId="175" fillId="2" borderId="0" applyFill="0" applyBorder="0" applyAlignment="0"/>
    <xf numFmtId="231" fontId="178" fillId="116" borderId="17">
      <alignment horizontal="center" vertical="center" wrapText="1"/>
      <protection locked="0"/>
    </xf>
    <xf numFmtId="249" fontId="176" fillId="2" borderId="60" applyBorder="0">
      <alignment horizontal="right"/>
      <protection locked="0"/>
    </xf>
    <xf numFmtId="169" fontId="36" fillId="2" borderId="0">
      <alignment vertical="center"/>
    </xf>
    <xf numFmtId="169" fontId="48" fillId="2" borderId="0"/>
    <xf numFmtId="169" fontId="130" fillId="2" borderId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40" fillId="2" borderId="0" applyNumberFormat="0" applyFill="0" applyBorder="0" applyAlignment="0" applyProtection="0"/>
    <xf numFmtId="0" fontId="40" fillId="2" borderId="0" applyNumberForma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0" fontId="36" fillId="36" borderId="61" applyNumberFormat="0" applyFont="0" applyFill="0" applyBorder="0" applyAlignment="0" applyProtection="0"/>
    <xf numFmtId="49" fontId="177" fillId="2" borderId="17" applyNumberFormat="0">
      <alignment horizontal="left" vertical="center"/>
    </xf>
    <xf numFmtId="0" fontId="179" fillId="2" borderId="62">
      <alignment vertical="center"/>
    </xf>
    <xf numFmtId="0" fontId="173" fillId="2" borderId="0"/>
    <xf numFmtId="0" fontId="173" fillId="2" borderId="0"/>
    <xf numFmtId="0" fontId="173" fillId="2" borderId="0"/>
    <xf numFmtId="0" fontId="173" fillId="2" borderId="0"/>
    <xf numFmtId="231" fontId="178" fillId="116" borderId="17">
      <alignment horizontal="center" vertical="center" wrapText="1"/>
      <protection locked="0"/>
    </xf>
    <xf numFmtId="250" fontId="178" fillId="120" borderId="36">
      <alignment horizontal="center" vertical="center" wrapText="1"/>
      <protection locked="0"/>
    </xf>
    <xf numFmtId="251" fontId="178" fillId="120" borderId="36">
      <alignment horizontal="center" vertical="center" wrapText="1"/>
      <protection locked="0"/>
    </xf>
    <xf numFmtId="251" fontId="178" fillId="120" borderId="36">
      <alignment horizontal="center" vertical="center" wrapText="1"/>
      <protection locked="0"/>
    </xf>
    <xf numFmtId="231" fontId="178" fillId="116" borderId="17">
      <alignment horizontal="center" vertical="center" wrapText="1"/>
      <protection locked="0"/>
    </xf>
    <xf numFmtId="169" fontId="36" fillId="2" borderId="0"/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169" fontId="180" fillId="123" borderId="0"/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49" fontId="181" fillId="123" borderId="0"/>
    <xf numFmtId="49" fontId="182" fillId="123" borderId="63"/>
    <xf numFmtId="0" fontId="183" fillId="2" borderId="0"/>
    <xf numFmtId="252" fontId="183" fillId="2" borderId="0"/>
    <xf numFmtId="3" fontId="40" fillId="2" borderId="0" applyFont="0" applyFill="0" applyBorder="0" applyAlignment="0"/>
    <xf numFmtId="0" fontId="184" fillId="124" borderId="0">
      <alignment horizontal="left" vertical="top"/>
    </xf>
    <xf numFmtId="0" fontId="179" fillId="2" borderId="62">
      <alignment vertical="center"/>
    </xf>
    <xf numFmtId="49" fontId="182" fillId="123" borderId="0"/>
    <xf numFmtId="169" fontId="180" fillId="125" borderId="63">
      <protection locked="0"/>
    </xf>
    <xf numFmtId="4" fontId="89" fillId="34" borderId="56" applyNumberFormat="0" applyProtection="0">
      <alignment vertical="center"/>
    </xf>
    <xf numFmtId="4" fontId="89" fillId="34" borderId="56" applyNumberFormat="0" applyProtection="0">
      <alignment horizontal="left" vertical="center" indent="1"/>
    </xf>
    <xf numFmtId="4" fontId="130" fillId="118" borderId="57" applyNumberFormat="0" applyProtection="0">
      <alignment vertical="center"/>
    </xf>
    <xf numFmtId="4" fontId="130" fillId="118" borderId="57" applyNumberFormat="0" applyProtection="0">
      <alignment vertical="center"/>
    </xf>
    <xf numFmtId="4" fontId="130" fillId="118" borderId="57" applyNumberFormat="0" applyProtection="0">
      <alignment vertical="center"/>
    </xf>
    <xf numFmtId="4" fontId="130" fillId="118" borderId="57" applyNumberFormat="0" applyProtection="0">
      <alignment vertical="center"/>
    </xf>
    <xf numFmtId="4" fontId="130" fillId="118" borderId="57" applyNumberFormat="0" applyProtection="0">
      <alignment vertical="center"/>
    </xf>
    <xf numFmtId="4" fontId="169" fillId="34" borderId="56" applyNumberFormat="0" applyProtection="0">
      <alignment vertical="center"/>
    </xf>
    <xf numFmtId="0" fontId="36" fillId="37" borderId="56" applyNumberFormat="0" applyProtection="0">
      <alignment horizontal="left" vertical="center" indent="1"/>
    </xf>
    <xf numFmtId="4" fontId="58" fillId="34" borderId="57" applyNumberFormat="0" applyProtection="0">
      <alignment vertical="center"/>
    </xf>
    <xf numFmtId="4" fontId="58" fillId="34" borderId="57" applyNumberFormat="0" applyProtection="0">
      <alignment vertical="center"/>
    </xf>
    <xf numFmtId="4" fontId="58" fillId="34" borderId="57" applyNumberFormat="0" applyProtection="0">
      <alignment vertical="center"/>
    </xf>
    <xf numFmtId="4" fontId="58" fillId="34" borderId="57" applyNumberFormat="0" applyProtection="0">
      <alignment vertical="center"/>
    </xf>
    <xf numFmtId="4" fontId="58" fillId="34" borderId="57" applyNumberFormat="0" applyProtection="0">
      <alignment vertical="center"/>
    </xf>
    <xf numFmtId="4" fontId="89" fillId="34" borderId="56" applyNumberFormat="0" applyProtection="0">
      <alignment horizontal="left" vertical="center" indent="1"/>
    </xf>
    <xf numFmtId="4" fontId="89" fillId="126" borderId="56" applyNumberFormat="0" applyProtection="0">
      <alignment horizontal="right" vertical="center"/>
    </xf>
    <xf numFmtId="4" fontId="130" fillId="34" borderId="57" applyNumberFormat="0" applyProtection="0">
      <alignment horizontal="left" vertical="center" indent="1"/>
    </xf>
    <xf numFmtId="4" fontId="130" fillId="34" borderId="57" applyNumberFormat="0" applyProtection="0">
      <alignment horizontal="left" vertical="center" indent="1"/>
    </xf>
    <xf numFmtId="4" fontId="130" fillId="34" borderId="57" applyNumberFormat="0" applyProtection="0">
      <alignment horizontal="left" vertical="center" indent="1"/>
    </xf>
    <xf numFmtId="4" fontId="130" fillId="34" borderId="57" applyNumberFormat="0" applyProtection="0">
      <alignment horizontal="left" vertical="center" indent="1"/>
    </xf>
    <xf numFmtId="4" fontId="130" fillId="34" borderId="57" applyNumberFormat="0" applyProtection="0">
      <alignment horizontal="left" vertical="center" indent="1"/>
    </xf>
    <xf numFmtId="4" fontId="89" fillId="34" borderId="56" applyNumberFormat="0" applyProtection="0">
      <alignment horizontal="left" vertical="center" indent="1"/>
    </xf>
    <xf numFmtId="4" fontId="89" fillId="127" borderId="56" applyNumberFormat="0" applyProtection="0">
      <alignment horizontal="right" vertical="center"/>
    </xf>
    <xf numFmtId="0" fontId="58" fillId="118" borderId="64" applyNumberFormat="0" applyProtection="0">
      <alignment horizontal="left" vertical="top" indent="1"/>
    </xf>
    <xf numFmtId="0" fontId="58" fillId="118" borderId="64" applyNumberFormat="0" applyProtection="0">
      <alignment horizontal="left" vertical="top" indent="1"/>
    </xf>
    <xf numFmtId="0" fontId="58" fillId="118" borderId="64" applyNumberFormat="0" applyProtection="0">
      <alignment horizontal="left" vertical="top" indent="1"/>
    </xf>
    <xf numFmtId="0" fontId="58" fillId="118" borderId="64" applyNumberFormat="0" applyProtection="0">
      <alignment horizontal="left" vertical="top" indent="1"/>
    </xf>
    <xf numFmtId="0" fontId="58" fillId="118" borderId="64" applyNumberFormat="0" applyProtection="0">
      <alignment horizontal="left" vertical="top" indent="1"/>
    </xf>
    <xf numFmtId="0" fontId="36" fillId="37" borderId="56" applyNumberFormat="0" applyProtection="0">
      <alignment horizontal="left" vertical="center" indent="1"/>
    </xf>
    <xf numFmtId="4" fontId="89" fillId="104" borderId="56" applyNumberFormat="0" applyProtection="0">
      <alignment horizontal="right" vertical="center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0" fontId="185" fillId="37" borderId="65" applyNumberFormat="0" applyProtection="0">
      <alignment horizontal="center" vertical="center" wrapText="1"/>
    </xf>
    <xf numFmtId="4" fontId="130" fillId="63" borderId="57" applyNumberFormat="0" applyProtection="0">
      <alignment horizontal="left" vertical="center" indent="1"/>
    </xf>
    <xf numFmtId="4" fontId="89" fillId="126" borderId="56" applyNumberFormat="0" applyProtection="0">
      <alignment horizontal="right" vertical="center"/>
    </xf>
    <xf numFmtId="4" fontId="89" fillId="128" borderId="56" applyNumberFormat="0" applyProtection="0">
      <alignment horizontal="right" vertical="center"/>
    </xf>
    <xf numFmtId="4" fontId="130" fillId="40" borderId="57" applyNumberFormat="0" applyProtection="0">
      <alignment horizontal="right" vertical="center"/>
    </xf>
    <xf numFmtId="4" fontId="130" fillId="40" borderId="57" applyNumberFormat="0" applyProtection="0">
      <alignment horizontal="right" vertical="center"/>
    </xf>
    <xf numFmtId="4" fontId="130" fillId="40" borderId="57" applyNumberFormat="0" applyProtection="0">
      <alignment horizontal="right" vertical="center"/>
    </xf>
    <xf numFmtId="4" fontId="130" fillId="40" borderId="57" applyNumberFormat="0" applyProtection="0">
      <alignment horizontal="right" vertical="center"/>
    </xf>
    <xf numFmtId="4" fontId="130" fillId="40" borderId="57" applyNumberFormat="0" applyProtection="0">
      <alignment horizontal="right" vertical="center"/>
    </xf>
    <xf numFmtId="4" fontId="89" fillId="127" borderId="56" applyNumberFormat="0" applyProtection="0">
      <alignment horizontal="right" vertical="center"/>
    </xf>
    <xf numFmtId="4" fontId="89" fillId="129" borderId="56" applyNumberFormat="0" applyProtection="0">
      <alignment horizontal="right" vertical="center"/>
    </xf>
    <xf numFmtId="4" fontId="130" fillId="130" borderId="57" applyNumberFormat="0" applyProtection="0">
      <alignment horizontal="right" vertical="center"/>
    </xf>
    <xf numFmtId="4" fontId="130" fillId="130" borderId="57" applyNumberFormat="0" applyProtection="0">
      <alignment horizontal="right" vertical="center"/>
    </xf>
    <xf numFmtId="4" fontId="130" fillId="130" borderId="57" applyNumberFormat="0" applyProtection="0">
      <alignment horizontal="right" vertical="center"/>
    </xf>
    <xf numFmtId="4" fontId="130" fillId="130" borderId="57" applyNumberFormat="0" applyProtection="0">
      <alignment horizontal="right" vertical="center"/>
    </xf>
    <xf numFmtId="4" fontId="130" fillId="130" borderId="57" applyNumberFormat="0" applyProtection="0">
      <alignment horizontal="right" vertical="center"/>
    </xf>
    <xf numFmtId="4" fontId="89" fillId="104" borderId="56" applyNumberFormat="0" applyProtection="0">
      <alignment horizontal="right" vertical="center"/>
    </xf>
    <xf numFmtId="4" fontId="89" fillId="131" borderId="56" applyNumberFormat="0" applyProtection="0">
      <alignment horizontal="right" vertical="center"/>
    </xf>
    <xf numFmtId="4" fontId="130" fillId="75" borderId="36" applyNumberFormat="0" applyProtection="0">
      <alignment horizontal="right" vertical="center"/>
    </xf>
    <xf numFmtId="4" fontId="130" fillId="75" borderId="36" applyNumberFormat="0" applyProtection="0">
      <alignment horizontal="right" vertical="center"/>
    </xf>
    <xf numFmtId="4" fontId="130" fillId="75" borderId="36" applyNumberFormat="0" applyProtection="0">
      <alignment horizontal="right" vertical="center"/>
    </xf>
    <xf numFmtId="4" fontId="130" fillId="75" borderId="36" applyNumberFormat="0" applyProtection="0">
      <alignment horizontal="right" vertical="center"/>
    </xf>
    <xf numFmtId="4" fontId="130" fillId="75" borderId="36" applyNumberFormat="0" applyProtection="0">
      <alignment horizontal="right" vertical="center"/>
    </xf>
    <xf numFmtId="4" fontId="89" fillId="128" borderId="56" applyNumberFormat="0" applyProtection="0">
      <alignment horizontal="right" vertical="center"/>
    </xf>
    <xf numFmtId="4" fontId="89" fillId="132" borderId="56" applyNumberFormat="0" applyProtection="0">
      <alignment horizontal="right" vertical="center"/>
    </xf>
    <xf numFmtId="4" fontId="130" fillId="56" borderId="57" applyNumberFormat="0" applyProtection="0">
      <alignment horizontal="right" vertical="center"/>
    </xf>
    <xf numFmtId="4" fontId="130" fillId="56" borderId="57" applyNumberFormat="0" applyProtection="0">
      <alignment horizontal="right" vertical="center"/>
    </xf>
    <xf numFmtId="4" fontId="130" fillId="56" borderId="57" applyNumberFormat="0" applyProtection="0">
      <alignment horizontal="right" vertical="center"/>
    </xf>
    <xf numFmtId="4" fontId="130" fillId="56" borderId="57" applyNumberFormat="0" applyProtection="0">
      <alignment horizontal="right" vertical="center"/>
    </xf>
    <xf numFmtId="4" fontId="130" fillId="56" borderId="57" applyNumberFormat="0" applyProtection="0">
      <alignment horizontal="right" vertical="center"/>
    </xf>
    <xf numFmtId="4" fontId="89" fillId="129" borderId="56" applyNumberFormat="0" applyProtection="0">
      <alignment horizontal="right" vertical="center"/>
    </xf>
    <xf numFmtId="4" fontId="89" fillId="133" borderId="56" applyNumberFormat="0" applyProtection="0">
      <alignment horizontal="right" vertical="center"/>
    </xf>
    <xf numFmtId="4" fontId="130" fillId="64" borderId="57" applyNumberFormat="0" applyProtection="0">
      <alignment horizontal="right" vertical="center"/>
    </xf>
    <xf numFmtId="4" fontId="130" fillId="64" borderId="57" applyNumberFormat="0" applyProtection="0">
      <alignment horizontal="right" vertical="center"/>
    </xf>
    <xf numFmtId="4" fontId="130" fillId="64" borderId="57" applyNumberFormat="0" applyProtection="0">
      <alignment horizontal="right" vertical="center"/>
    </xf>
    <xf numFmtId="4" fontId="130" fillId="64" borderId="57" applyNumberFormat="0" applyProtection="0">
      <alignment horizontal="right" vertical="center"/>
    </xf>
    <xf numFmtId="4" fontId="130" fillId="64" borderId="57" applyNumberFormat="0" applyProtection="0">
      <alignment horizontal="right" vertical="center"/>
    </xf>
    <xf numFmtId="4" fontId="89" fillId="131" borderId="56" applyNumberFormat="0" applyProtection="0">
      <alignment horizontal="right" vertical="center"/>
    </xf>
    <xf numFmtId="4" fontId="89" fillId="112" borderId="56" applyNumberFormat="0" applyProtection="0">
      <alignment horizontal="right" vertical="center"/>
    </xf>
    <xf numFmtId="4" fontId="130" fillId="91" borderId="57" applyNumberFormat="0" applyProtection="0">
      <alignment horizontal="right" vertical="center"/>
    </xf>
    <xf numFmtId="4" fontId="130" fillId="91" borderId="57" applyNumberFormat="0" applyProtection="0">
      <alignment horizontal="right" vertical="center"/>
    </xf>
    <xf numFmtId="4" fontId="130" fillId="91" borderId="57" applyNumberFormat="0" applyProtection="0">
      <alignment horizontal="right" vertical="center"/>
    </xf>
    <xf numFmtId="4" fontId="130" fillId="91" borderId="57" applyNumberFormat="0" applyProtection="0">
      <alignment horizontal="right" vertical="center"/>
    </xf>
    <xf numFmtId="4" fontId="130" fillId="91" borderId="57" applyNumberFormat="0" applyProtection="0">
      <alignment horizontal="right" vertical="center"/>
    </xf>
    <xf numFmtId="4" fontId="89" fillId="132" borderId="56" applyNumberFormat="0" applyProtection="0">
      <alignment horizontal="right" vertical="center"/>
    </xf>
    <xf numFmtId="4" fontId="186" fillId="134" borderId="56" applyNumberFormat="0" applyProtection="0">
      <alignment horizontal="left" vertical="center" indent="1"/>
    </xf>
    <xf numFmtId="4" fontId="130" fillId="74" borderId="57" applyNumberFormat="0" applyProtection="0">
      <alignment horizontal="right" vertical="center"/>
    </xf>
    <xf numFmtId="4" fontId="130" fillId="74" borderId="57" applyNumberFormat="0" applyProtection="0">
      <alignment horizontal="right" vertical="center"/>
    </xf>
    <xf numFmtId="4" fontId="130" fillId="74" borderId="57" applyNumberFormat="0" applyProtection="0">
      <alignment horizontal="right" vertical="center"/>
    </xf>
    <xf numFmtId="4" fontId="130" fillId="74" borderId="57" applyNumberFormat="0" applyProtection="0">
      <alignment horizontal="right" vertical="center"/>
    </xf>
    <xf numFmtId="4" fontId="130" fillId="74" borderId="57" applyNumberFormat="0" applyProtection="0">
      <alignment horizontal="right" vertical="center"/>
    </xf>
    <xf numFmtId="4" fontId="89" fillId="133" borderId="56" applyNumberFormat="0" applyProtection="0">
      <alignment horizontal="right" vertical="center"/>
    </xf>
    <xf numFmtId="4" fontId="89" fillId="135" borderId="66" applyNumberFormat="0" applyProtection="0">
      <alignment horizontal="left" vertical="center" indent="1"/>
    </xf>
    <xf numFmtId="4" fontId="130" fillId="136" borderId="57" applyNumberFormat="0" applyProtection="0">
      <alignment horizontal="right" vertical="center"/>
    </xf>
    <xf numFmtId="4" fontId="130" fillId="136" borderId="57" applyNumberFormat="0" applyProtection="0">
      <alignment horizontal="right" vertical="center"/>
    </xf>
    <xf numFmtId="4" fontId="130" fillId="136" borderId="57" applyNumberFormat="0" applyProtection="0">
      <alignment horizontal="right" vertical="center"/>
    </xf>
    <xf numFmtId="4" fontId="130" fillId="136" borderId="57" applyNumberFormat="0" applyProtection="0">
      <alignment horizontal="right" vertical="center"/>
    </xf>
    <xf numFmtId="4" fontId="130" fillId="136" borderId="57" applyNumberFormat="0" applyProtection="0">
      <alignment horizontal="right" vertical="center"/>
    </xf>
    <xf numFmtId="4" fontId="89" fillId="112" borderId="56" applyNumberFormat="0" applyProtection="0">
      <alignment horizontal="right" vertical="center"/>
    </xf>
    <xf numFmtId="4" fontId="187" fillId="137" borderId="0" applyNumberFormat="0" applyProtection="0">
      <alignment horizontal="left" vertical="center" indent="1"/>
    </xf>
    <xf numFmtId="4" fontId="130" fillId="53" borderId="57" applyNumberFormat="0" applyProtection="0">
      <alignment horizontal="right" vertical="center"/>
    </xf>
    <xf numFmtId="4" fontId="130" fillId="53" borderId="57" applyNumberFormat="0" applyProtection="0">
      <alignment horizontal="right" vertical="center"/>
    </xf>
    <xf numFmtId="4" fontId="130" fillId="53" borderId="57" applyNumberFormat="0" applyProtection="0">
      <alignment horizontal="right" vertical="center"/>
    </xf>
    <xf numFmtId="4" fontId="130" fillId="53" borderId="57" applyNumberFormat="0" applyProtection="0">
      <alignment horizontal="right" vertical="center"/>
    </xf>
    <xf numFmtId="4" fontId="130" fillId="53" borderId="57" applyNumberFormat="0" applyProtection="0">
      <alignment horizontal="right" vertical="center"/>
    </xf>
    <xf numFmtId="4" fontId="186" fillId="134" borderId="56" applyNumberFormat="0" applyProtection="0">
      <alignment horizontal="left" vertical="center" indent="1"/>
    </xf>
    <xf numFmtId="0" fontId="36" fillId="37" borderId="56" applyNumberFormat="0" applyProtection="0">
      <alignment horizontal="left" vertical="center" indent="1"/>
    </xf>
    <xf numFmtId="4" fontId="130" fillId="138" borderId="36" applyNumberFormat="0" applyProtection="0">
      <alignment horizontal="left" vertical="center" indent="1"/>
    </xf>
    <xf numFmtId="4" fontId="130" fillId="138" borderId="36" applyNumberFormat="0" applyProtection="0">
      <alignment horizontal="left" vertical="center" indent="1"/>
    </xf>
    <xf numFmtId="4" fontId="130" fillId="138" borderId="36" applyNumberFormat="0" applyProtection="0">
      <alignment horizontal="left" vertical="center" indent="1"/>
    </xf>
    <xf numFmtId="4" fontId="130" fillId="138" borderId="36" applyNumberFormat="0" applyProtection="0">
      <alignment horizontal="left" vertical="center" indent="1"/>
    </xf>
    <xf numFmtId="4" fontId="130" fillId="138" borderId="36" applyNumberFormat="0" applyProtection="0">
      <alignment horizontal="left" vertical="center" indent="1"/>
    </xf>
    <xf numFmtId="4" fontId="89" fillId="135" borderId="66" applyNumberFormat="0" applyProtection="0">
      <alignment horizontal="left" vertical="center" indent="1"/>
    </xf>
    <xf numFmtId="4" fontId="42" fillId="135" borderId="5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187" fillId="137" borderId="0" applyNumberFormat="0" applyProtection="0">
      <alignment horizontal="left" vertical="center" indent="1"/>
    </xf>
    <xf numFmtId="4" fontId="42" fillId="117" borderId="5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4" fontId="48" fillId="139" borderId="36" applyNumberFormat="0" applyProtection="0">
      <alignment horizontal="left" vertical="center" indent="1"/>
    </xf>
    <xf numFmtId="0" fontId="36" fillId="37" borderId="56" applyNumberFormat="0" applyProtection="0">
      <alignment horizontal="left" vertical="center" indent="1"/>
    </xf>
    <xf numFmtId="0" fontId="36" fillId="117" borderId="56" applyNumberFormat="0" applyProtection="0">
      <alignment horizontal="left" vertical="center" indent="1"/>
    </xf>
    <xf numFmtId="4" fontId="130" fillId="140" borderId="57" applyNumberFormat="0" applyProtection="0">
      <alignment horizontal="right" vertical="center"/>
    </xf>
    <xf numFmtId="4" fontId="130" fillId="140" borderId="57" applyNumberFormat="0" applyProtection="0">
      <alignment horizontal="right" vertical="center"/>
    </xf>
    <xf numFmtId="4" fontId="130" fillId="140" borderId="57" applyNumberFormat="0" applyProtection="0">
      <alignment horizontal="right" vertical="center"/>
    </xf>
    <xf numFmtId="4" fontId="130" fillId="140" borderId="57" applyNumberFormat="0" applyProtection="0">
      <alignment horizontal="right" vertical="center"/>
    </xf>
    <xf numFmtId="4" fontId="130" fillId="140" borderId="57" applyNumberFormat="0" applyProtection="0">
      <alignment horizontal="right" vertical="center"/>
    </xf>
    <xf numFmtId="0" fontId="36" fillId="37" borderId="65" applyNumberFormat="0" applyProtection="0">
      <alignment horizontal="left" vertical="center" indent="1"/>
    </xf>
    <xf numFmtId="4" fontId="42" fillId="135" borderId="56" applyNumberFormat="0" applyProtection="0">
      <alignment horizontal="left" vertical="center" indent="1"/>
    </xf>
    <xf numFmtId="0" fontId="36" fillId="117" borderId="56" applyNumberFormat="0" applyProtection="0">
      <alignment horizontal="left" vertical="center" indent="1"/>
    </xf>
    <xf numFmtId="4" fontId="130" fillId="141" borderId="36" applyNumberFormat="0" applyProtection="0">
      <alignment horizontal="left" vertical="center" indent="1"/>
    </xf>
    <xf numFmtId="4" fontId="130" fillId="141" borderId="36" applyNumberFormat="0" applyProtection="0">
      <alignment horizontal="left" vertical="center" indent="1"/>
    </xf>
    <xf numFmtId="4" fontId="130" fillId="141" borderId="36" applyNumberFormat="0" applyProtection="0">
      <alignment horizontal="left" vertical="center" indent="1"/>
    </xf>
    <xf numFmtId="4" fontId="130" fillId="141" borderId="36" applyNumberFormat="0" applyProtection="0">
      <alignment horizontal="left" vertical="center" indent="1"/>
    </xf>
    <xf numFmtId="4" fontId="130" fillId="141" borderId="36" applyNumberFormat="0" applyProtection="0">
      <alignment horizontal="left" vertical="center" indent="1"/>
    </xf>
    <xf numFmtId="4" fontId="188" fillId="135" borderId="65" applyNumberFormat="0" applyProtection="0">
      <alignment horizontal="left" vertical="center" wrapText="1" indent="1"/>
    </xf>
    <xf numFmtId="4" fontId="42" fillId="117" borderId="56" applyNumberFormat="0" applyProtection="0">
      <alignment horizontal="left" vertical="center" indent="1"/>
    </xf>
    <xf numFmtId="0" fontId="36" fillId="142" borderId="56" applyNumberFormat="0" applyProtection="0">
      <alignment horizontal="left" vertical="center" indent="1"/>
    </xf>
    <xf numFmtId="4" fontId="130" fillId="140" borderId="36" applyNumberFormat="0" applyProtection="0">
      <alignment horizontal="left" vertical="center" indent="1"/>
    </xf>
    <xf numFmtId="4" fontId="130" fillId="140" borderId="36" applyNumberFormat="0" applyProtection="0">
      <alignment horizontal="left" vertical="center" indent="1"/>
    </xf>
    <xf numFmtId="4" fontId="130" fillId="140" borderId="36" applyNumberFormat="0" applyProtection="0">
      <alignment horizontal="left" vertical="center" indent="1"/>
    </xf>
    <xf numFmtId="4" fontId="130" fillId="140" borderId="36" applyNumberFormat="0" applyProtection="0">
      <alignment horizontal="left" vertical="center" indent="1"/>
    </xf>
    <xf numFmtId="4" fontId="130" fillId="140" borderId="36" applyNumberFormat="0" applyProtection="0">
      <alignment horizontal="left" vertical="center" indent="1"/>
    </xf>
    <xf numFmtId="4" fontId="188" fillId="117" borderId="65" applyNumberFormat="0" applyProtection="0">
      <alignment horizontal="left" vertical="center" wrapText="1" indent="1"/>
    </xf>
    <xf numFmtId="0" fontId="36" fillId="117" borderId="56" applyNumberFormat="0" applyProtection="0">
      <alignment horizontal="left" vertical="center" indent="1"/>
    </xf>
    <xf numFmtId="0" fontId="36" fillId="142" borderId="56" applyNumberFormat="0" applyProtection="0">
      <alignment horizontal="left" vertical="center" indent="1"/>
    </xf>
    <xf numFmtId="0" fontId="130" fillId="99" borderId="57" applyNumberFormat="0" applyProtection="0">
      <alignment horizontal="left" vertical="center" indent="1"/>
    </xf>
    <xf numFmtId="0" fontId="130" fillId="99" borderId="57" applyNumberFormat="0" applyProtection="0">
      <alignment horizontal="left" vertical="center" indent="1"/>
    </xf>
    <xf numFmtId="0" fontId="130" fillId="99" borderId="57" applyNumberFormat="0" applyProtection="0">
      <alignment horizontal="left" vertical="center" indent="1"/>
    </xf>
    <xf numFmtId="0" fontId="130" fillId="99" borderId="57" applyNumberFormat="0" applyProtection="0">
      <alignment horizontal="left" vertical="center" indent="1"/>
    </xf>
    <xf numFmtId="0" fontId="130" fillId="99" borderId="57" applyNumberFormat="0" applyProtection="0">
      <alignment horizontal="left" vertical="center" indent="1"/>
    </xf>
    <xf numFmtId="0" fontId="130" fillId="99" borderId="57" applyNumberFormat="0" applyProtection="0">
      <alignment horizontal="left" vertical="center" indent="1"/>
    </xf>
    <xf numFmtId="0" fontId="36" fillId="143" borderId="65" applyNumberFormat="0" applyProtection="0">
      <alignment horizontal="left" vertical="center" wrapText="1" indent="2"/>
    </xf>
    <xf numFmtId="0" fontId="36" fillId="139" borderId="64" applyNumberFormat="0" applyProtection="0">
      <alignment horizontal="left" vertical="center" indent="1"/>
    </xf>
    <xf numFmtId="0" fontId="36" fillId="117" borderId="56" applyNumberFormat="0" applyProtection="0">
      <alignment horizontal="left" vertical="center" indent="1"/>
    </xf>
    <xf numFmtId="0" fontId="76" fillId="117" borderId="65" applyNumberFormat="0" applyProtection="0">
      <alignment horizontal="center" vertical="center" wrapText="1"/>
    </xf>
    <xf numFmtId="0" fontId="36" fillId="36" borderId="56" applyNumberFormat="0" applyProtection="0">
      <alignment horizontal="left" vertical="center" indent="1"/>
    </xf>
    <xf numFmtId="0" fontId="34" fillId="139" borderId="64" applyNumberFormat="0" applyProtection="0">
      <alignment horizontal="left" vertical="top" indent="1"/>
    </xf>
    <xf numFmtId="0" fontId="34" fillId="139" borderId="64" applyNumberFormat="0" applyProtection="0">
      <alignment horizontal="left" vertical="top" indent="1"/>
    </xf>
    <xf numFmtId="0" fontId="34" fillId="139" borderId="64" applyNumberFormat="0" applyProtection="0">
      <alignment horizontal="left" vertical="top" indent="1"/>
    </xf>
    <xf numFmtId="0" fontId="34" fillId="139" borderId="64" applyNumberFormat="0" applyProtection="0">
      <alignment horizontal="left" vertical="top" indent="1"/>
    </xf>
    <xf numFmtId="0" fontId="34" fillId="139" borderId="64" applyNumberFormat="0" applyProtection="0">
      <alignment horizontal="left" vertical="top" indent="1"/>
    </xf>
    <xf numFmtId="0" fontId="34" fillId="139" borderId="64" applyNumberFormat="0" applyProtection="0">
      <alignment horizontal="left" vertical="top" indent="1"/>
    </xf>
    <xf numFmtId="0" fontId="34" fillId="139" borderId="64" applyNumberFormat="0" applyProtection="0">
      <alignment horizontal="left" vertical="top" indent="1"/>
    </xf>
    <xf numFmtId="0" fontId="34" fillId="139" borderId="64" applyNumberFormat="0" applyProtection="0">
      <alignment horizontal="left" vertical="top" indent="1"/>
    </xf>
    <xf numFmtId="0" fontId="36" fillId="139" borderId="64" applyNumberFormat="0" applyProtection="0">
      <alignment horizontal="left" vertical="top" indent="1"/>
    </xf>
    <xf numFmtId="0" fontId="36" fillId="142" borderId="56" applyNumberFormat="0" applyProtection="0">
      <alignment horizontal="left" vertical="center" indent="1"/>
    </xf>
    <xf numFmtId="0" fontId="36" fillId="36" borderId="56" applyNumberFormat="0" applyProtection="0">
      <alignment horizontal="left" vertical="center" indent="1"/>
    </xf>
    <xf numFmtId="0" fontId="130" fillId="144" borderId="57" applyNumberFormat="0" applyProtection="0">
      <alignment horizontal="left" vertical="center" indent="1"/>
    </xf>
    <xf numFmtId="0" fontId="130" fillId="144" borderId="57" applyNumberFormat="0" applyProtection="0">
      <alignment horizontal="left" vertical="center" indent="1"/>
    </xf>
    <xf numFmtId="0" fontId="130" fillId="144" borderId="57" applyNumberFormat="0" applyProtection="0">
      <alignment horizontal="left" vertical="center" indent="1"/>
    </xf>
    <xf numFmtId="0" fontId="130" fillId="144" borderId="57" applyNumberFormat="0" applyProtection="0">
      <alignment horizontal="left" vertical="center" indent="1"/>
    </xf>
    <xf numFmtId="0" fontId="130" fillId="144" borderId="57" applyNumberFormat="0" applyProtection="0">
      <alignment horizontal="left" vertical="center" indent="1"/>
    </xf>
    <xf numFmtId="0" fontId="130" fillId="144" borderId="57" applyNumberFormat="0" applyProtection="0">
      <alignment horizontal="left" vertical="center" indent="1"/>
    </xf>
    <xf numFmtId="0" fontId="36" fillId="145" borderId="65" applyNumberFormat="0" applyProtection="0">
      <alignment horizontal="left" vertical="center" wrapText="1" indent="4"/>
    </xf>
    <xf numFmtId="0" fontId="36" fillId="140" borderId="64" applyNumberFormat="0" applyProtection="0">
      <alignment horizontal="left" vertical="center" indent="1"/>
    </xf>
    <xf numFmtId="0" fontId="36" fillId="142" borderId="56" applyNumberFormat="0" applyProtection="0">
      <alignment horizontal="left" vertical="center" indent="1"/>
    </xf>
    <xf numFmtId="0" fontId="76" fillId="142" borderId="65" applyNumberFormat="0" applyProtection="0">
      <alignment horizontal="center" vertical="center" wrapText="1"/>
    </xf>
    <xf numFmtId="0" fontId="36" fillId="37" borderId="56" applyNumberFormat="0" applyProtection="0">
      <alignment horizontal="left" vertical="center" indent="1"/>
    </xf>
    <xf numFmtId="0" fontId="34" fillId="140" borderId="64" applyNumberFormat="0" applyProtection="0">
      <alignment horizontal="left" vertical="top" indent="1"/>
    </xf>
    <xf numFmtId="0" fontId="34" fillId="140" borderId="64" applyNumberFormat="0" applyProtection="0">
      <alignment horizontal="left" vertical="top" indent="1"/>
    </xf>
    <xf numFmtId="0" fontId="34" fillId="140" borderId="64" applyNumberFormat="0" applyProtection="0">
      <alignment horizontal="left" vertical="top" indent="1"/>
    </xf>
    <xf numFmtId="0" fontId="34" fillId="140" borderId="64" applyNumberFormat="0" applyProtection="0">
      <alignment horizontal="left" vertical="top" indent="1"/>
    </xf>
    <xf numFmtId="0" fontId="34" fillId="140" borderId="64" applyNumberFormat="0" applyProtection="0">
      <alignment horizontal="left" vertical="top" indent="1"/>
    </xf>
    <xf numFmtId="0" fontId="34" fillId="140" borderId="64" applyNumberFormat="0" applyProtection="0">
      <alignment horizontal="left" vertical="top" indent="1"/>
    </xf>
    <xf numFmtId="0" fontId="34" fillId="140" borderId="64" applyNumberFormat="0" applyProtection="0">
      <alignment horizontal="left" vertical="top" indent="1"/>
    </xf>
    <xf numFmtId="0" fontId="34" fillId="140" borderId="64" applyNumberFormat="0" applyProtection="0">
      <alignment horizontal="left" vertical="top" indent="1"/>
    </xf>
    <xf numFmtId="0" fontId="36" fillId="140" borderId="64" applyNumberFormat="0" applyProtection="0">
      <alignment horizontal="left" vertical="top" indent="1"/>
    </xf>
    <xf numFmtId="0" fontId="36" fillId="36" borderId="56" applyNumberFormat="0" applyProtection="0">
      <alignment horizontal="left" vertical="center" indent="1"/>
    </xf>
    <xf numFmtId="0" fontId="36" fillId="37" borderId="56" applyNumberFormat="0" applyProtection="0">
      <alignment horizontal="left" vertical="center" indent="1"/>
    </xf>
    <xf numFmtId="0" fontId="130" fillId="51" borderId="57" applyNumberFormat="0" applyProtection="0">
      <alignment horizontal="left" vertical="center" indent="1"/>
    </xf>
    <xf numFmtId="0" fontId="130" fillId="51" borderId="57" applyNumberFormat="0" applyProtection="0">
      <alignment horizontal="left" vertical="center" indent="1"/>
    </xf>
    <xf numFmtId="0" fontId="130" fillId="51" borderId="57" applyNumberFormat="0" applyProtection="0">
      <alignment horizontal="left" vertical="center" indent="1"/>
    </xf>
    <xf numFmtId="0" fontId="130" fillId="51" borderId="57" applyNumberFormat="0" applyProtection="0">
      <alignment horizontal="left" vertical="center" indent="1"/>
    </xf>
    <xf numFmtId="0" fontId="130" fillId="51" borderId="57" applyNumberFormat="0" applyProtection="0">
      <alignment horizontal="left" vertical="center" indent="1"/>
    </xf>
    <xf numFmtId="0" fontId="36" fillId="146" borderId="65" applyNumberFormat="0" applyProtection="0">
      <alignment horizontal="left" vertical="center" wrapText="1" indent="6"/>
    </xf>
    <xf numFmtId="0" fontId="130" fillId="51" borderId="57" applyNumberFormat="0" applyProtection="0">
      <alignment horizontal="left" vertical="center" indent="1"/>
    </xf>
    <xf numFmtId="0" fontId="36" fillId="36" borderId="56" applyNumberFormat="0" applyProtection="0">
      <alignment horizontal="left" vertical="center" indent="1"/>
    </xf>
    <xf numFmtId="0" fontId="26" fillId="2" borderId="0"/>
    <xf numFmtId="0" fontId="34" fillId="51" borderId="64" applyNumberFormat="0" applyProtection="0">
      <alignment horizontal="left" vertical="top" indent="1"/>
    </xf>
    <xf numFmtId="0" fontId="34" fillId="51" borderId="64" applyNumberFormat="0" applyProtection="0">
      <alignment horizontal="left" vertical="top" indent="1"/>
    </xf>
    <xf numFmtId="0" fontId="34" fillId="51" borderId="64" applyNumberFormat="0" applyProtection="0">
      <alignment horizontal="left" vertical="top" indent="1"/>
    </xf>
    <xf numFmtId="0" fontId="34" fillId="51" borderId="64" applyNumberFormat="0" applyProtection="0">
      <alignment horizontal="left" vertical="top" indent="1"/>
    </xf>
    <xf numFmtId="0" fontId="34" fillId="51" borderId="64" applyNumberFormat="0" applyProtection="0">
      <alignment horizontal="left" vertical="top" indent="1"/>
    </xf>
    <xf numFmtId="0" fontId="34" fillId="51" borderId="64" applyNumberFormat="0" applyProtection="0">
      <alignment horizontal="left" vertical="top" indent="1"/>
    </xf>
    <xf numFmtId="0" fontId="34" fillId="51" borderId="64" applyNumberFormat="0" applyProtection="0">
      <alignment horizontal="left" vertical="top" indent="1"/>
    </xf>
    <xf numFmtId="0" fontId="34" fillId="51" borderId="64" applyNumberFormat="0" applyProtection="0">
      <alignment horizontal="left" vertical="top" indent="1"/>
    </xf>
    <xf numFmtId="0" fontId="36" fillId="51" borderId="64" applyNumberFormat="0" applyProtection="0">
      <alignment horizontal="left" vertical="top" indent="1"/>
    </xf>
    <xf numFmtId="0" fontId="36" fillId="37" borderId="56" applyNumberFormat="0" applyProtection="0">
      <alignment horizontal="left" vertical="center" indent="1"/>
    </xf>
    <xf numFmtId="4" fontId="89" fillId="115" borderId="56" applyNumberFormat="0" applyProtection="0">
      <alignment vertical="center"/>
    </xf>
    <xf numFmtId="0" fontId="130" fillId="141" borderId="57" applyNumberFormat="0" applyProtection="0">
      <alignment horizontal="left" vertical="center" indent="1"/>
    </xf>
    <xf numFmtId="0" fontId="130" fillId="141" borderId="57" applyNumberFormat="0" applyProtection="0">
      <alignment horizontal="left" vertical="center" indent="1"/>
    </xf>
    <xf numFmtId="0" fontId="130" fillId="141" borderId="57" applyNumberFormat="0" applyProtection="0">
      <alignment horizontal="left" vertical="center" indent="1"/>
    </xf>
    <xf numFmtId="0" fontId="130" fillId="141" borderId="57" applyNumberFormat="0" applyProtection="0">
      <alignment horizontal="left" vertical="center" indent="1"/>
    </xf>
    <xf numFmtId="0" fontId="130" fillId="141" borderId="57" applyNumberFormat="0" applyProtection="0">
      <alignment horizontal="left" vertical="center" indent="1"/>
    </xf>
    <xf numFmtId="0" fontId="36" fillId="2" borderId="65" applyNumberFormat="0" applyProtection="0">
      <alignment horizontal="left" vertical="center" indent="1"/>
    </xf>
    <xf numFmtId="0" fontId="130" fillId="141" borderId="57" applyNumberFormat="0" applyProtection="0">
      <alignment horizontal="left" vertical="center" indent="1"/>
    </xf>
    <xf numFmtId="0" fontId="36" fillId="37" borderId="56" applyNumberFormat="0" applyProtection="0">
      <alignment horizontal="left" vertical="center" indent="1"/>
    </xf>
    <xf numFmtId="4" fontId="169" fillId="115" borderId="56" applyNumberFormat="0" applyProtection="0">
      <alignment vertical="center"/>
    </xf>
    <xf numFmtId="0" fontId="34" fillId="141" borderId="64" applyNumberFormat="0" applyProtection="0">
      <alignment horizontal="left" vertical="top" indent="1"/>
    </xf>
    <xf numFmtId="0" fontId="34" fillId="141" borderId="64" applyNumberFormat="0" applyProtection="0">
      <alignment horizontal="left" vertical="top" indent="1"/>
    </xf>
    <xf numFmtId="0" fontId="34" fillId="141" borderId="64" applyNumberFormat="0" applyProtection="0">
      <alignment horizontal="left" vertical="top" indent="1"/>
    </xf>
    <xf numFmtId="0" fontId="34" fillId="141" borderId="64" applyNumberFormat="0" applyProtection="0">
      <alignment horizontal="left" vertical="top" indent="1"/>
    </xf>
    <xf numFmtId="0" fontId="34" fillId="141" borderId="64" applyNumberFormat="0" applyProtection="0">
      <alignment horizontal="left" vertical="top" indent="1"/>
    </xf>
    <xf numFmtId="0" fontId="34" fillId="141" borderId="64" applyNumberFormat="0" applyProtection="0">
      <alignment horizontal="left" vertical="top" indent="1"/>
    </xf>
    <xf numFmtId="0" fontId="34" fillId="141" borderId="64" applyNumberFormat="0" applyProtection="0">
      <alignment horizontal="left" vertical="top" indent="1"/>
    </xf>
    <xf numFmtId="0" fontId="34" fillId="141" borderId="64" applyNumberFormat="0" applyProtection="0">
      <alignment horizontal="left" vertical="top" indent="1"/>
    </xf>
    <xf numFmtId="0" fontId="36" fillId="141" borderId="64" applyNumberFormat="0" applyProtection="0">
      <alignment horizontal="left" vertical="top" indent="1"/>
    </xf>
    <xf numFmtId="0" fontId="26" fillId="2" borderId="0"/>
    <xf numFmtId="0" fontId="36" fillId="124" borderId="17" applyNumberFormat="0">
      <protection locked="0"/>
    </xf>
    <xf numFmtId="0" fontId="36" fillId="124" borderId="17" applyNumberFormat="0">
      <protection locked="0"/>
    </xf>
    <xf numFmtId="0" fontId="26" fillId="2" borderId="0"/>
    <xf numFmtId="0" fontId="34" fillId="124" borderId="67" applyNumberFormat="0">
      <protection locked="0"/>
    </xf>
    <xf numFmtId="4" fontId="89" fillId="115" borderId="56" applyNumberFormat="0" applyProtection="0">
      <alignment horizontal="left" vertical="center" indent="1"/>
    </xf>
    <xf numFmtId="0" fontId="26" fillId="2" borderId="0"/>
    <xf numFmtId="0" fontId="34" fillId="124" borderId="67" applyNumberFormat="0">
      <protection locked="0"/>
    </xf>
    <xf numFmtId="0" fontId="26" fillId="2" borderId="0"/>
    <xf numFmtId="0" fontId="34" fillId="124" borderId="67" applyNumberFormat="0">
      <protection locked="0"/>
    </xf>
    <xf numFmtId="0" fontId="34" fillId="124" borderId="67" applyNumberFormat="0">
      <protection locked="0"/>
    </xf>
    <xf numFmtId="0" fontId="34" fillId="124" borderId="67" applyNumberFormat="0">
      <protection locked="0"/>
    </xf>
    <xf numFmtId="0" fontId="34" fillId="124" borderId="67" applyNumberFormat="0">
      <protection locked="0"/>
    </xf>
    <xf numFmtId="0" fontId="34" fillId="124" borderId="67" applyNumberFormat="0">
      <protection locked="0"/>
    </xf>
    <xf numFmtId="0" fontId="34" fillId="124" borderId="67" applyNumberFormat="0">
      <protection locked="0"/>
    </xf>
    <xf numFmtId="0" fontId="36" fillId="124" borderId="17" applyNumberFormat="0">
      <protection locked="0"/>
    </xf>
    <xf numFmtId="0" fontId="189" fillId="139" borderId="68" applyBorder="0"/>
    <xf numFmtId="4" fontId="89" fillId="115" borderId="56" applyNumberFormat="0" applyProtection="0">
      <alignment vertical="center"/>
    </xf>
    <xf numFmtId="4" fontId="89" fillId="115" borderId="56" applyNumberFormat="0" applyProtection="0">
      <alignment horizontal="left" vertical="center" indent="1"/>
    </xf>
    <xf numFmtId="4" fontId="184" fillId="122" borderId="64" applyNumberFormat="0" applyProtection="0">
      <alignment vertical="center"/>
    </xf>
    <xf numFmtId="4" fontId="184" fillId="122" borderId="64" applyNumberFormat="0" applyProtection="0">
      <alignment vertical="center"/>
    </xf>
    <xf numFmtId="4" fontId="184" fillId="122" borderId="64" applyNumberFormat="0" applyProtection="0">
      <alignment vertical="center"/>
    </xf>
    <xf numFmtId="4" fontId="184" fillId="122" borderId="64" applyNumberFormat="0" applyProtection="0">
      <alignment vertical="center"/>
    </xf>
    <xf numFmtId="4" fontId="184" fillId="122" borderId="64" applyNumberFormat="0" applyProtection="0">
      <alignment vertical="center"/>
    </xf>
    <xf numFmtId="4" fontId="169" fillId="115" borderId="56" applyNumberFormat="0" applyProtection="0">
      <alignment vertical="center"/>
    </xf>
    <xf numFmtId="4" fontId="89" fillId="135" borderId="56" applyNumberFormat="0" applyProtection="0">
      <alignment horizontal="right"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58" fillId="115" borderId="17" applyNumberFormat="0" applyProtection="0">
      <alignment vertical="center"/>
    </xf>
    <xf numFmtId="4" fontId="89" fillId="115" borderId="56" applyNumberFormat="0" applyProtection="0">
      <alignment horizontal="left" vertical="center" indent="1"/>
    </xf>
    <xf numFmtId="4" fontId="169" fillId="135" borderId="56" applyNumberFormat="0" applyProtection="0">
      <alignment horizontal="right" vertical="center"/>
    </xf>
    <xf numFmtId="4" fontId="184" fillId="99" borderId="64" applyNumberFormat="0" applyProtection="0">
      <alignment horizontal="left" vertical="center" indent="1"/>
    </xf>
    <xf numFmtId="4" fontId="184" fillId="99" borderId="64" applyNumberFormat="0" applyProtection="0">
      <alignment horizontal="left" vertical="center" indent="1"/>
    </xf>
    <xf numFmtId="4" fontId="184" fillId="99" borderId="64" applyNumberFormat="0" applyProtection="0">
      <alignment horizontal="left" vertical="center" indent="1"/>
    </xf>
    <xf numFmtId="4" fontId="184" fillId="99" borderId="64" applyNumberFormat="0" applyProtection="0">
      <alignment horizontal="left" vertical="center" indent="1"/>
    </xf>
    <xf numFmtId="4" fontId="184" fillId="99" borderId="64" applyNumberFormat="0" applyProtection="0">
      <alignment horizontal="left" vertical="center" indent="1"/>
    </xf>
    <xf numFmtId="4" fontId="89" fillId="115" borderId="56" applyNumberFormat="0" applyProtection="0">
      <alignment horizontal="left" vertical="center" indent="1"/>
    </xf>
    <xf numFmtId="0" fontId="36" fillId="37" borderId="56" applyNumberFormat="0" applyProtection="0">
      <alignment horizontal="left" vertical="center" indent="1"/>
    </xf>
    <xf numFmtId="0" fontId="184" fillId="122" borderId="64" applyNumberFormat="0" applyProtection="0">
      <alignment horizontal="left" vertical="top" indent="1"/>
    </xf>
    <xf numFmtId="0" fontId="184" fillId="122" borderId="64" applyNumberFormat="0" applyProtection="0">
      <alignment horizontal="left" vertical="top" indent="1"/>
    </xf>
    <xf numFmtId="0" fontId="184" fillId="122" borderId="64" applyNumberFormat="0" applyProtection="0">
      <alignment horizontal="left" vertical="top" indent="1"/>
    </xf>
    <xf numFmtId="0" fontId="184" fillId="122" borderId="64" applyNumberFormat="0" applyProtection="0">
      <alignment horizontal="left" vertical="top" indent="1"/>
    </xf>
    <xf numFmtId="0" fontId="184" fillId="122" borderId="64" applyNumberFormat="0" applyProtection="0">
      <alignment horizontal="left" vertical="top" indent="1"/>
    </xf>
    <xf numFmtId="4" fontId="89" fillId="135" borderId="56" applyNumberFormat="0" applyProtection="0">
      <alignment horizontal="right" vertical="center"/>
    </xf>
    <xf numFmtId="0" fontId="36" fillId="37" borderId="56" applyNumberFormat="0" applyProtection="0">
      <alignment horizontal="left" vertical="center" indent="1"/>
    </xf>
    <xf numFmtId="4" fontId="130" fillId="2" borderId="57" applyNumberFormat="0" applyProtection="0">
      <alignment horizontal="right" vertical="center"/>
    </xf>
    <xf numFmtId="4" fontId="130" fillId="2" borderId="57" applyNumberFormat="0" applyProtection="0">
      <alignment horizontal="right" vertical="center"/>
    </xf>
    <xf numFmtId="4" fontId="130" fillId="2" borderId="57" applyNumberFormat="0" applyProtection="0">
      <alignment horizontal="right" vertical="center"/>
    </xf>
    <xf numFmtId="4" fontId="130" fillId="2" borderId="57" applyNumberFormat="0" applyProtection="0">
      <alignment horizontal="right" vertical="center"/>
    </xf>
    <xf numFmtId="4" fontId="130" fillId="2" borderId="57" applyNumberFormat="0" applyProtection="0">
      <alignment horizontal="right" vertical="center"/>
    </xf>
    <xf numFmtId="4" fontId="130" fillId="2" borderId="57" applyNumberFormat="0" applyProtection="0">
      <alignment horizontal="right" vertical="center"/>
    </xf>
    <xf numFmtId="4" fontId="169" fillId="135" borderId="56" applyNumberFormat="0" applyProtection="0">
      <alignment horizontal="right" vertical="center"/>
    </xf>
    <xf numFmtId="0" fontId="190" fillId="2" borderId="0"/>
    <xf numFmtId="4" fontId="58" fillId="125" borderId="57" applyNumberFormat="0" applyProtection="0">
      <alignment horizontal="right" vertical="center"/>
    </xf>
    <xf numFmtId="4" fontId="58" fillId="125" borderId="57" applyNumberFormat="0" applyProtection="0">
      <alignment horizontal="right" vertical="center"/>
    </xf>
    <xf numFmtId="4" fontId="58" fillId="125" borderId="57" applyNumberFormat="0" applyProtection="0">
      <alignment horizontal="right" vertical="center"/>
    </xf>
    <xf numFmtId="4" fontId="58" fillId="125" borderId="57" applyNumberFormat="0" applyProtection="0">
      <alignment horizontal="right" vertical="center"/>
    </xf>
    <xf numFmtId="4" fontId="58" fillId="125" borderId="57" applyNumberFormat="0" applyProtection="0">
      <alignment horizontal="right" vertical="center"/>
    </xf>
    <xf numFmtId="0" fontId="36" fillId="37" borderId="56" applyNumberFormat="0" applyProtection="0">
      <alignment horizontal="left" vertical="center" indent="1"/>
    </xf>
    <xf numFmtId="4" fontId="175" fillId="135" borderId="56" applyNumberFormat="0" applyProtection="0">
      <alignment horizontal="right" vertical="center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4" fontId="130" fillId="63" borderId="57" applyNumberFormat="0" applyProtection="0">
      <alignment horizontal="left" vertical="center" indent="1"/>
    </xf>
    <xf numFmtId="0" fontId="36" fillId="37" borderId="69" applyNumberFormat="0" applyProtection="0">
      <alignment horizontal="left" vertical="center" wrapText="1"/>
    </xf>
    <xf numFmtId="4" fontId="130" fillId="63" borderId="57" applyNumberFormat="0" applyProtection="0">
      <alignment horizontal="left" vertical="center" indent="1"/>
    </xf>
    <xf numFmtId="0" fontId="36" fillId="37" borderId="56" applyNumberFormat="0" applyProtection="0">
      <alignment horizontal="left" vertical="center" indent="1"/>
    </xf>
    <xf numFmtId="0" fontId="37" fillId="2" borderId="0"/>
    <xf numFmtId="0" fontId="184" fillId="140" borderId="64" applyNumberFormat="0" applyProtection="0">
      <alignment horizontal="left" vertical="top" indent="1"/>
    </xf>
    <xf numFmtId="0" fontId="184" fillId="140" borderId="64" applyNumberFormat="0" applyProtection="0">
      <alignment horizontal="left" vertical="top" indent="1"/>
    </xf>
    <xf numFmtId="0" fontId="184" fillId="140" borderId="64" applyNumberFormat="0" applyProtection="0">
      <alignment horizontal="left" vertical="top" indent="1"/>
    </xf>
    <xf numFmtId="0" fontId="184" fillId="140" borderId="64" applyNumberFormat="0" applyProtection="0">
      <alignment horizontal="left" vertical="top" indent="1"/>
    </xf>
    <xf numFmtId="0" fontId="184" fillId="140" borderId="64" applyNumberFormat="0" applyProtection="0">
      <alignment horizontal="left" vertical="top" indent="1"/>
    </xf>
    <xf numFmtId="0" fontId="76" fillId="44" borderId="65" applyNumberFormat="0" applyProtection="0">
      <alignment horizontal="center" vertical="center"/>
    </xf>
    <xf numFmtId="0" fontId="190" fillId="2" borderId="0"/>
    <xf numFmtId="172" fontId="191" fillId="147" borderId="0">
      <alignment horizontal="right" vertical="top"/>
    </xf>
    <xf numFmtId="4" fontId="58" fillId="148" borderId="36" applyNumberFormat="0" applyProtection="0">
      <alignment horizontal="left" vertical="center" indent="1"/>
    </xf>
    <xf numFmtId="38" fontId="191" fillId="147" borderId="0">
      <alignment horizontal="right" vertical="top"/>
    </xf>
    <xf numFmtId="4" fontId="58" fillId="148" borderId="36" applyNumberFormat="0" applyProtection="0">
      <alignment horizontal="left" vertical="center" indent="1"/>
    </xf>
    <xf numFmtId="4" fontId="58" fillId="148" borderId="36" applyNumberFormat="0" applyProtection="0">
      <alignment horizontal="left" vertical="center" indent="1"/>
    </xf>
    <xf numFmtId="4" fontId="58" fillId="148" borderId="36" applyNumberFormat="0" applyProtection="0">
      <alignment horizontal="left" vertical="center" indent="1"/>
    </xf>
    <xf numFmtId="4" fontId="58" fillId="148" borderId="36" applyNumberFormat="0" applyProtection="0">
      <alignment horizontal="left" vertical="center" indent="1"/>
    </xf>
    <xf numFmtId="0" fontId="192" fillId="2" borderId="0" applyNumberFormat="0" applyProtection="0"/>
    <xf numFmtId="0" fontId="130" fillId="149" borderId="17"/>
    <xf numFmtId="0" fontId="130" fillId="149" borderId="17"/>
    <xf numFmtId="4" fontId="175" fillId="135" borderId="56" applyNumberFormat="0" applyProtection="0">
      <alignment horizontal="right" vertical="center"/>
    </xf>
    <xf numFmtId="0" fontId="193" fillId="2" borderId="0" applyNumberFormat="0" applyFill="0" applyBorder="0" applyAlignment="0" applyProtection="0"/>
    <xf numFmtId="4" fontId="58" fillId="124" borderId="57" applyNumberFormat="0" applyProtection="0">
      <alignment horizontal="right" vertical="center"/>
    </xf>
    <xf numFmtId="4" fontId="58" fillId="124" borderId="57" applyNumberFormat="0" applyProtection="0">
      <alignment horizontal="right" vertical="center"/>
    </xf>
    <xf numFmtId="4" fontId="58" fillId="124" borderId="57" applyNumberFormat="0" applyProtection="0">
      <alignment horizontal="right" vertical="center"/>
    </xf>
    <xf numFmtId="4" fontId="58" fillId="124" borderId="57" applyNumberFormat="0" applyProtection="0">
      <alignment horizontal="right" vertical="center"/>
    </xf>
    <xf numFmtId="4" fontId="58" fillId="124" borderId="57" applyNumberFormat="0" applyProtection="0">
      <alignment horizontal="right" vertical="center"/>
    </xf>
    <xf numFmtId="169" fontId="180" fillId="123" borderId="0"/>
    <xf numFmtId="169" fontId="182" fillId="150" borderId="0"/>
    <xf numFmtId="169" fontId="182" fillId="112" borderId="0"/>
    <xf numFmtId="169" fontId="182" fillId="128" borderId="0"/>
    <xf numFmtId="169" fontId="194" fillId="2" borderId="0" applyNumberFormat="0" applyFill="0" applyBorder="0" applyAlignment="0" applyProtection="0"/>
    <xf numFmtId="253" fontId="36" fillId="2" borderId="0" applyFont="0" applyFill="0" applyBorder="0" applyAlignment="0" applyProtection="0"/>
    <xf numFmtId="254" fontId="36" fillId="96" borderId="17">
      <alignment vertical="center"/>
    </xf>
    <xf numFmtId="169" fontId="36" fillId="2" borderId="42"/>
    <xf numFmtId="0" fontId="195" fillId="2" borderId="0">
      <alignment horizontal="left" vertical="center" wrapText="1"/>
    </xf>
    <xf numFmtId="0" fontId="196" fillId="2" borderId="0" applyNumberFormat="0" applyFill="0" applyBorder="0" applyAlignment="0" applyProtection="0"/>
    <xf numFmtId="0" fontId="58" fillId="2" borderId="0" applyNumberFormat="0" applyFill="0" applyBorder="0" applyAlignment="0" applyProtection="0"/>
    <xf numFmtId="255" fontId="197" fillId="2" borderId="17">
      <alignment horizontal="left" vertical="center"/>
      <protection locked="0"/>
    </xf>
    <xf numFmtId="169" fontId="36" fillId="151" borderId="0"/>
    <xf numFmtId="169" fontId="36" fillId="2" borderId="70"/>
    <xf numFmtId="38" fontId="198" fillId="2" borderId="71" applyBorder="0">
      <alignment horizontal="right"/>
      <protection locked="0"/>
    </xf>
    <xf numFmtId="0" fontId="71" fillId="2" borderId="0" applyNumberFormat="0" applyFill="0" applyBorder="0" applyAlignment="0" applyProtection="0">
      <alignment horizontal="center"/>
    </xf>
    <xf numFmtId="0" fontId="195" fillId="2" borderId="0">
      <alignment horizontal="left" vertical="center" wrapText="1"/>
    </xf>
    <xf numFmtId="231" fontId="36" fillId="125" borderId="72" applyNumberFormat="0" applyFont="0" applyAlignment="0">
      <alignment horizontal="left"/>
    </xf>
    <xf numFmtId="0" fontId="199" fillId="2" borderId="0" applyBorder="0" applyProtection="0">
      <alignment vertical="center"/>
    </xf>
    <xf numFmtId="0" fontId="36" fillId="151" borderId="0"/>
    <xf numFmtId="0" fontId="37" fillId="2" borderId="0"/>
    <xf numFmtId="0" fontId="108" fillId="2" borderId="73" applyNumberFormat="0" applyFill="0" applyAlignment="0" applyProtection="0"/>
    <xf numFmtId="0" fontId="110" fillId="2" borderId="0"/>
    <xf numFmtId="2" fontId="200" fillId="152" borderId="74" applyProtection="0"/>
    <xf numFmtId="2" fontId="200" fillId="152" borderId="74" applyProtection="0"/>
    <xf numFmtId="2" fontId="201" fillId="2" borderId="0" applyFill="0" applyBorder="0" applyProtection="0"/>
    <xf numFmtId="2" fontId="47" fillId="2" borderId="0" applyFill="0" applyBorder="0" applyProtection="0"/>
    <xf numFmtId="0" fontId="202" fillId="153" borderId="0" applyBorder="0" applyProtection="0">
      <alignment horizontal="centerContinuous" vertical="center"/>
    </xf>
    <xf numFmtId="2" fontId="47" fillId="154" borderId="74" applyProtection="0"/>
    <xf numFmtId="2" fontId="47" fillId="155" borderId="74" applyProtection="0"/>
    <xf numFmtId="2" fontId="47" fillId="156" borderId="74" applyProtection="0"/>
    <xf numFmtId="2" fontId="47" fillId="156" borderId="74" applyProtection="0">
      <alignment horizontal="center"/>
    </xf>
    <xf numFmtId="2" fontId="47" fillId="155" borderId="74" applyProtection="0">
      <alignment horizont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120" borderId="0">
      <alignment horizontal="center" vertical="center"/>
    </xf>
    <xf numFmtId="0" fontId="36" fillId="120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36" fillId="36" borderId="0">
      <alignment horizontal="center" vertical="center"/>
    </xf>
    <xf numFmtId="0" fontId="202" fillId="157" borderId="58" applyBorder="0" applyProtection="0">
      <alignment horizontal="centerContinuous" vertical="center"/>
    </xf>
    <xf numFmtId="0" fontId="203" fillId="2" borderId="0"/>
    <xf numFmtId="0" fontId="199" fillId="2" borderId="0" applyBorder="0" applyProtection="0">
      <alignment vertical="center"/>
    </xf>
    <xf numFmtId="38" fontId="191" fillId="147" borderId="0">
      <alignment horizontal="right" vertical="top"/>
    </xf>
    <xf numFmtId="0" fontId="199" fillId="2" borderId="58" applyBorder="0" applyProtection="0">
      <alignment horizontal="right" vertical="center"/>
    </xf>
    <xf numFmtId="38" fontId="191" fillId="147" borderId="0">
      <alignment horizontal="right" vertical="top"/>
    </xf>
    <xf numFmtId="0" fontId="202" fillId="153" borderId="0" applyBorder="0" applyProtection="0">
      <alignment horizontal="centerContinuous" vertical="center"/>
    </xf>
    <xf numFmtId="0" fontId="164" fillId="2" borderId="0"/>
    <xf numFmtId="0" fontId="202" fillId="157" borderId="58" applyBorder="0" applyProtection="0">
      <alignment horizontal="centerContinuous" vertical="center"/>
    </xf>
    <xf numFmtId="0" fontId="204" fillId="2" borderId="0" applyFill="0" applyBorder="0" applyProtection="0">
      <alignment horizontal="left"/>
    </xf>
    <xf numFmtId="0" fontId="203" fillId="2" borderId="0"/>
    <xf numFmtId="172" fontId="191" fillId="147" borderId="0">
      <alignment horizontal="right" vertical="top"/>
    </xf>
    <xf numFmtId="38" fontId="191" fillId="147" borderId="0">
      <alignment horizontal="right" vertical="top"/>
    </xf>
    <xf numFmtId="0" fontId="157" fillId="2" borderId="0">
      <alignment horizontal="centerContinuous"/>
    </xf>
    <xf numFmtId="172" fontId="191" fillId="147" borderId="0">
      <alignment horizontal="right" vertical="top"/>
    </xf>
    <xf numFmtId="0" fontId="205" fillId="2" borderId="0" applyNumberFormat="0" applyFill="0" applyBorder="0" applyAlignment="0" applyProtection="0"/>
    <xf numFmtId="38" fontId="191" fillId="147" borderId="0">
      <alignment horizontal="right" vertical="top"/>
    </xf>
    <xf numFmtId="169" fontId="48" fillId="2" borderId="0"/>
    <xf numFmtId="0" fontId="164" fillId="2" borderId="0"/>
    <xf numFmtId="0" fontId="206" fillId="2" borderId="71" applyFill="0" applyBorder="0" applyProtection="0"/>
    <xf numFmtId="0" fontId="204" fillId="2" borderId="0" applyFill="0" applyBorder="0" applyProtection="0">
      <alignment horizontal="left"/>
    </xf>
    <xf numFmtId="0" fontId="206" fillId="2" borderId="0"/>
    <xf numFmtId="0" fontId="111" fillId="2" borderId="71" applyFill="0" applyBorder="0" applyProtection="0">
      <alignment horizontal="left" vertical="top"/>
    </xf>
    <xf numFmtId="0" fontId="207" fillId="2" borderId="0" applyFill="0" applyBorder="0" applyProtection="0"/>
    <xf numFmtId="0" fontId="157" fillId="2" borderId="0">
      <alignment horizontal="centerContinuous"/>
    </xf>
    <xf numFmtId="223" fontId="36" fillId="2" borderId="0" applyBorder="0" applyAlignment="0" applyProtection="0"/>
    <xf numFmtId="223" fontId="36" fillId="2" borderId="0" applyBorder="0" applyAlignment="0" applyProtection="0"/>
    <xf numFmtId="208" fontId="36" fillId="2" borderId="0" applyBorder="0" applyAlignment="0" applyProtection="0"/>
    <xf numFmtId="49" fontId="89" fillId="2" borderId="0" applyFill="0" applyBorder="0" applyAlignment="0"/>
    <xf numFmtId="0" fontId="206" fillId="2" borderId="71" applyFill="0" applyBorder="0" applyProtection="0"/>
    <xf numFmtId="0" fontId="206" fillId="2" borderId="0"/>
    <xf numFmtId="256" fontId="51" fillId="2" borderId="0" applyFill="0" applyBorder="0" applyAlignment="0"/>
    <xf numFmtId="245" fontId="51" fillId="2" borderId="0" applyFill="0" applyBorder="0" applyAlignment="0"/>
    <xf numFmtId="0" fontId="207" fillId="2" borderId="0" applyFill="0" applyBorder="0" applyProtection="0"/>
    <xf numFmtId="0" fontId="208" fillId="2" borderId="0"/>
    <xf numFmtId="169" fontId="48" fillId="2" borderId="0"/>
    <xf numFmtId="0" fontId="209" fillId="2" borderId="41" applyFill="0" applyBorder="0" applyProtection="0">
      <alignment vertical="center"/>
    </xf>
    <xf numFmtId="0" fontId="210" fillId="2" borderId="0">
      <alignment horizontal="fill"/>
    </xf>
    <xf numFmtId="49" fontId="89" fillId="2" borderId="0" applyFill="0" applyBorder="0" applyAlignment="0"/>
    <xf numFmtId="0" fontId="48" fillId="2" borderId="0"/>
    <xf numFmtId="257" fontId="89" fillId="2" borderId="0" applyFill="0" applyBorder="0" applyAlignment="0"/>
    <xf numFmtId="169" fontId="48" fillId="2" borderId="0"/>
    <xf numFmtId="258" fontId="89" fillId="2" borderId="0" applyFill="0" applyBorder="0" applyAlignment="0"/>
    <xf numFmtId="0" fontId="58" fillId="2" borderId="36">
      <alignment horizontal="left" vertical="top" wrapText="1"/>
    </xf>
    <xf numFmtId="225" fontId="34" fillId="105" borderId="50" applyFont="0" applyAlignment="0" applyProtection="0"/>
    <xf numFmtId="225" fontId="34" fillId="105" borderId="50" applyFont="0" applyAlignment="0" applyProtection="0"/>
    <xf numFmtId="225" fontId="34" fillId="105" borderId="50" applyFont="0" applyAlignment="0" applyProtection="0"/>
    <xf numFmtId="228" fontId="40" fillId="57" borderId="51" applyAlignment="0" applyProtection="0"/>
    <xf numFmtId="41" fontId="34" fillId="105" borderId="50" applyFont="0" applyAlignment="0" applyProtection="0"/>
    <xf numFmtId="229" fontId="40" fillId="57" borderId="51" applyAlignment="0" applyProtection="0"/>
    <xf numFmtId="41" fontId="34" fillId="105" borderId="50" applyFont="0" applyAlignment="0" applyProtection="0"/>
    <xf numFmtId="225" fontId="34" fillId="105" borderId="50" applyFont="0" applyAlignment="0" applyProtection="0"/>
    <xf numFmtId="228" fontId="40" fillId="57" borderId="51" applyAlignment="0" applyProtection="0"/>
    <xf numFmtId="41" fontId="34" fillId="105" borderId="50" applyFont="0" applyAlignment="0" applyProtection="0"/>
    <xf numFmtId="225" fontId="34" fillId="105" borderId="50" applyFont="0" applyAlignment="0" applyProtection="0"/>
    <xf numFmtId="41" fontId="34" fillId="105" borderId="50" applyFont="0" applyAlignment="0" applyProtection="0"/>
    <xf numFmtId="0" fontId="83" fillId="119" borderId="50">
      <alignment horizontal="left" vertical="center" wrapText="1"/>
    </xf>
    <xf numFmtId="0" fontId="57" fillId="47" borderId="51">
      <alignment horizontal="left" vertical="center" wrapText="1"/>
    </xf>
    <xf numFmtId="0" fontId="83" fillId="47" borderId="51">
      <alignment horizontal="left" vertical="center" wrapText="1"/>
    </xf>
    <xf numFmtId="0" fontId="83" fillId="119" borderId="50">
      <alignment horizontal="left" vertical="center" wrapText="1"/>
    </xf>
    <xf numFmtId="259" fontId="130" fillId="2" borderId="50">
      <alignment horizontal="center" vertical="center" wrapText="1"/>
    </xf>
    <xf numFmtId="260" fontId="34" fillId="2" borderId="51">
      <alignment horizontal="center" vertical="center" wrapText="1"/>
    </xf>
    <xf numFmtId="260" fontId="130" fillId="2" borderId="51">
      <alignment horizontal="center" vertical="center" wrapText="1"/>
    </xf>
    <xf numFmtId="259" fontId="130" fillId="2" borderId="50">
      <alignment horizontal="center" vertical="center" wrapText="1"/>
    </xf>
    <xf numFmtId="261" fontId="130" fillId="105" borderId="50">
      <alignment horizontal="center" vertical="center" wrapText="1"/>
      <protection locked="0"/>
    </xf>
    <xf numFmtId="262" fontId="34" fillId="57" borderId="51">
      <alignment horizontal="center" vertical="center" wrapText="1"/>
      <protection locked="0"/>
    </xf>
    <xf numFmtId="262" fontId="130" fillId="57" borderId="51">
      <alignment horizontal="center" vertical="center" wrapText="1"/>
      <protection locked="0"/>
    </xf>
    <xf numFmtId="261" fontId="130" fillId="105" borderId="50">
      <alignment horizontal="center" vertical="center" wrapText="1"/>
      <protection locked="0"/>
    </xf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120" borderId="0"/>
    <xf numFmtId="0" fontId="36" fillId="120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36" fillId="36" borderId="0"/>
    <xf numFmtId="0" fontId="193" fillId="2" borderId="0" applyNumberFormat="0" applyFill="0" applyBorder="0" applyAlignment="0" applyProtection="0"/>
    <xf numFmtId="0" fontId="211" fillId="125" borderId="75" applyNumberFormat="0">
      <alignment horizontal="center" vertical="center"/>
    </xf>
    <xf numFmtId="0" fontId="65" fillId="73" borderId="0" applyNumberFormat="0" applyBorder="0" applyAlignment="0" applyProtection="0"/>
    <xf numFmtId="0" fontId="211" fillId="125" borderId="75" applyNumberFormat="0">
      <alignment horizontal="center" vertical="center"/>
    </xf>
    <xf numFmtId="49" fontId="212" fillId="142" borderId="76" applyNumberFormat="0">
      <alignment horizontal="center" vertical="center"/>
    </xf>
    <xf numFmtId="0" fontId="87" fillId="2" borderId="77" applyNumberFormat="0" applyFont="0" applyFill="0" applyAlignment="0" applyProtection="0"/>
    <xf numFmtId="0" fontId="108" fillId="2" borderId="73" applyNumberFormat="0" applyFill="0" applyAlignment="0" applyProtection="0"/>
    <xf numFmtId="0" fontId="65" fillId="73" borderId="0" applyNumberFormat="0" applyBorder="0" applyAlignment="0" applyProtection="0"/>
    <xf numFmtId="0" fontId="209" fillId="2" borderId="41" applyFill="0" applyBorder="0" applyProtection="0">
      <alignment vertical="center"/>
    </xf>
    <xf numFmtId="169" fontId="36" fillId="36" borderId="0" applyFill="0"/>
    <xf numFmtId="231" fontId="213" fillId="104" borderId="78">
      <alignment horizontal="center" vertical="center"/>
    </xf>
    <xf numFmtId="49" fontId="129" fillId="103" borderId="79">
      <alignment horizontal="left"/>
    </xf>
    <xf numFmtId="0" fontId="210" fillId="2" borderId="0">
      <alignment horizontal="fill"/>
    </xf>
    <xf numFmtId="0" fontId="48" fillId="2" borderId="0"/>
    <xf numFmtId="169" fontId="36" fillId="2" borderId="0">
      <alignment horizontal="center" textRotation="180"/>
    </xf>
    <xf numFmtId="169" fontId="48" fillId="158" borderId="50">
      <alignment vertical="center"/>
      <protection locked="0"/>
    </xf>
    <xf numFmtId="263" fontId="36" fillId="2" borderId="0" applyFont="0" applyFill="0" applyBorder="0" applyAlignment="0" applyProtection="0"/>
    <xf numFmtId="231" fontId="213" fillId="104" borderId="78">
      <alignment horizontal="center" vertical="center"/>
    </xf>
    <xf numFmtId="250" fontId="213" fillId="159" borderId="80">
      <alignment horizontal="center" vertical="center"/>
    </xf>
    <xf numFmtId="251" fontId="213" fillId="159" borderId="80">
      <alignment horizontal="center" vertical="center"/>
    </xf>
    <xf numFmtId="251" fontId="213" fillId="159" borderId="80">
      <alignment horizontal="center" vertical="center"/>
    </xf>
    <xf numFmtId="231" fontId="213" fillId="104" borderId="78">
      <alignment horizontal="center" vertical="center"/>
    </xf>
    <xf numFmtId="264" fontId="36" fillId="2" borderId="0" applyFont="0" applyFill="0" applyBorder="0" applyAlignment="0" applyProtection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5" fillId="2" borderId="58" applyBorder="0" applyProtection="0">
      <alignment horizontal="right"/>
    </xf>
    <xf numFmtId="231" fontId="36" fillId="160" borderId="17" applyNumberFormat="0" applyFill="0" applyBorder="0" applyProtection="0">
      <alignment vertical="center"/>
      <protection locked="0"/>
    </xf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233" fontId="36" fillId="2" borderId="0" applyFont="0" applyFill="0" applyBorder="0" applyAlignment="0" applyProtection="0"/>
    <xf numFmtId="234" fontId="36" fillId="2" borderId="0" applyFont="0" applyFill="0" applyBorder="0" applyAlignment="0" applyProtection="0"/>
    <xf numFmtId="205" fontId="51" fillId="2" borderId="0" applyFont="0" applyFill="0" applyBorder="0" applyAlignment="0" applyProtection="0"/>
    <xf numFmtId="265" fontId="51" fillId="2" borderId="0" applyFont="0" applyFill="0" applyBorder="0" applyAlignment="0" applyProtection="0"/>
    <xf numFmtId="0" fontId="205" fillId="2" borderId="0" applyNumberFormat="0" applyFill="0" applyBorder="0" applyAlignment="0" applyProtection="0"/>
    <xf numFmtId="0" fontId="65" fillId="73" borderId="0" applyNumberFormat="0" applyBorder="0" applyAlignment="0" applyProtection="0"/>
    <xf numFmtId="169" fontId="69" fillId="84" borderId="0" applyNumberFormat="0" applyBorder="0" applyAlignment="0" applyProtection="0"/>
    <xf numFmtId="169" fontId="69" fillId="86" borderId="0" applyNumberFormat="0" applyBorder="0" applyAlignment="0" applyProtection="0"/>
    <xf numFmtId="169" fontId="69" fillId="79" borderId="0" applyNumberFormat="0" applyBorder="0" applyAlignment="0" applyProtection="0"/>
    <xf numFmtId="0" fontId="215" fillId="2" borderId="58" applyBorder="0" applyProtection="0">
      <alignment horizontal="right"/>
    </xf>
    <xf numFmtId="169" fontId="69" fillId="161" borderId="0" applyNumberFormat="0" applyBorder="0" applyAlignment="0" applyProtection="0"/>
    <xf numFmtId="266" fontId="100" fillId="2" borderId="40" applyFont="0" applyFill="0" applyBorder="0" applyAlignment="0">
      <alignment horizontal="centerContinuous"/>
    </xf>
    <xf numFmtId="267" fontId="216" fillId="2" borderId="40" applyFont="0" applyFill="0" applyBorder="0" applyAlignment="0">
      <alignment horizontal="centerContinuous"/>
    </xf>
    <xf numFmtId="231" fontId="36" fillId="160" borderId="17" applyNumberFormat="0" applyFill="0" applyBorder="0" applyProtection="0">
      <alignment vertical="center"/>
      <protection locked="0"/>
    </xf>
    <xf numFmtId="231" fontId="36" fillId="160" borderId="17" applyNumberFormat="0" applyFill="0" applyBorder="0" applyProtection="0">
      <alignment vertical="center"/>
      <protection locked="0"/>
    </xf>
    <xf numFmtId="0" fontId="36" fillId="2" borderId="0" applyNumberFormat="0" applyFill="0" applyBorder="0" applyProtection="0">
      <alignment vertical="center"/>
    </xf>
    <xf numFmtId="231" fontId="36" fillId="160" borderId="17" applyNumberFormat="0" applyFill="0" applyBorder="0" applyProtection="0">
      <alignment vertical="center"/>
      <protection locked="0"/>
    </xf>
    <xf numFmtId="231" fontId="36" fillId="160" borderId="17" applyNumberFormat="0" applyFill="0" applyBorder="0" applyProtection="0">
      <alignment vertical="center"/>
      <protection locked="0"/>
    </xf>
    <xf numFmtId="169" fontId="69" fillId="162" borderId="0" applyNumberFormat="0" applyBorder="0" applyAlignment="0" applyProtection="0"/>
    <xf numFmtId="231" fontId="36" fillId="160" borderId="17" applyNumberFormat="0" applyFill="0" applyBorder="0" applyProtection="0">
      <alignment vertical="center"/>
      <protection locked="0"/>
    </xf>
    <xf numFmtId="0" fontId="65" fillId="73" borderId="0" applyNumberFormat="0" applyBorder="0" applyAlignment="0" applyProtection="0"/>
    <xf numFmtId="0" fontId="66" fillId="73" borderId="0" applyNumberFormat="0" applyBorder="0" applyAlignment="0" applyProtection="0"/>
    <xf numFmtId="169" fontId="69" fillId="163" borderId="0" applyNumberFormat="0" applyBorder="0" applyAlignment="0" applyProtection="0"/>
    <xf numFmtId="0" fontId="65" fillId="73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5" fillId="164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164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5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5" borderId="0" applyNumberFormat="0" applyBorder="0" applyAlignment="0" applyProtection="0"/>
    <xf numFmtId="0" fontId="67" fillId="73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6" fillId="75" borderId="0" applyNumberFormat="0" applyBorder="0" applyAlignment="0" applyProtection="0"/>
    <xf numFmtId="169" fontId="217" fillId="95" borderId="30" applyNumberFormat="0" applyAlignment="0" applyProtection="0"/>
    <xf numFmtId="0" fontId="65" fillId="75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5" fillId="159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159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4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4" borderId="0" applyNumberFormat="0" applyBorder="0" applyAlignment="0" applyProtection="0"/>
    <xf numFmtId="0" fontId="67" fillId="75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6" fillId="74" borderId="0" applyNumberFormat="0" applyBorder="0" applyAlignment="0" applyProtection="0"/>
    <xf numFmtId="0" fontId="141" fillId="44" borderId="30" applyNumberFormat="0" applyAlignment="0" applyProtection="0"/>
    <xf numFmtId="0" fontId="65" fillId="74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5" fillId="165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165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62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62" borderId="0" applyNumberFormat="0" applyBorder="0" applyAlignment="0" applyProtection="0"/>
    <xf numFmtId="0" fontId="67" fillId="74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6" fillId="62" borderId="0" applyNumberFormat="0" applyBorder="0" applyAlignment="0" applyProtection="0"/>
    <xf numFmtId="0" fontId="141" fillId="44" borderId="30" applyNumberFormat="0" applyAlignment="0" applyProtection="0"/>
    <xf numFmtId="0" fontId="65" fillId="62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8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7" fillId="62" borderId="0" applyNumberFormat="0" applyBorder="0" applyAlignment="0" applyProtection="0"/>
    <xf numFmtId="0" fontId="67" fillId="68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6" fillId="63" borderId="0" applyNumberFormat="0" applyBorder="0" applyAlignment="0" applyProtection="0"/>
    <xf numFmtId="0" fontId="141" fillId="44" borderId="30" applyNumberFormat="0" applyAlignment="0" applyProtection="0"/>
    <xf numFmtId="0" fontId="65" fillId="6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70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70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91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91" borderId="0" applyNumberFormat="0" applyBorder="0" applyAlignment="0" applyProtection="0"/>
    <xf numFmtId="0" fontId="67" fillId="63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6" fillId="91" borderId="0" applyNumberFormat="0" applyBorder="0" applyAlignment="0" applyProtection="0"/>
    <xf numFmtId="0" fontId="141" fillId="44" borderId="30" applyNumberFormat="0" applyAlignment="0" applyProtection="0"/>
    <xf numFmtId="0" fontId="65" fillId="91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7" fillId="91" borderId="0" applyNumberFormat="0" applyBorder="0" applyAlignment="0" applyProtection="0"/>
    <xf numFmtId="0" fontId="65" fillId="166" borderId="0" applyNumberFormat="0" applyBorder="0" applyAlignment="0" applyProtection="0"/>
    <xf numFmtId="0" fontId="67" fillId="91" borderId="0" applyNumberFormat="0" applyBorder="0" applyAlignment="0" applyProtection="0"/>
    <xf numFmtId="0" fontId="65" fillId="91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7" fillId="91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7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7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91" borderId="0" applyNumberFormat="0" applyBorder="0" applyAlignment="0" applyProtection="0"/>
    <xf numFmtId="0" fontId="67" fillId="166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7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191" fontId="40" fillId="2" borderId="34">
      <protection locked="0"/>
    </xf>
    <xf numFmtId="0" fontId="67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141" fillId="44" borderId="30" applyNumberFormat="0" applyAlignment="0" applyProtection="0"/>
    <xf numFmtId="0" fontId="67" fillId="91" borderId="0" applyNumberFormat="0" applyBorder="0" applyAlignment="0" applyProtection="0"/>
    <xf numFmtId="0" fontId="141" fillId="44" borderId="30" applyNumberFormat="0" applyAlignment="0" applyProtection="0"/>
    <xf numFmtId="191" fontId="40" fillId="2" borderId="34">
      <protection locked="0"/>
    </xf>
    <xf numFmtId="0" fontId="141" fillId="44" borderId="30" applyNumberFormat="0" applyAlignment="0" applyProtection="0"/>
    <xf numFmtId="191" fontId="40" fillId="2" borderId="81">
      <protection locked="0"/>
    </xf>
    <xf numFmtId="268" fontId="40" fillId="2" borderId="81">
      <protection locked="0"/>
    </xf>
    <xf numFmtId="191" fontId="40" fillId="2" borderId="81">
      <protection locked="0"/>
    </xf>
    <xf numFmtId="191" fontId="40" fillId="2" borderId="34">
      <protection locked="0"/>
    </xf>
    <xf numFmtId="0" fontId="141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218" fillId="44" borderId="30" applyNumberFormat="0" applyAlignment="0" applyProtection="0"/>
    <xf numFmtId="0" fontId="141" fillId="50" borderId="30" applyNumberFormat="0" applyAlignment="0" applyProtection="0"/>
    <xf numFmtId="0" fontId="218" fillId="44" borderId="30" applyNumberFormat="0" applyAlignment="0" applyProtection="0"/>
    <xf numFmtId="0" fontId="11" fillId="2" borderId="0" applyNumberFormat="0" applyFill="0" applyBorder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218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218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218" fillId="44" borderId="30" applyNumberFormat="0" applyAlignment="0" applyProtection="0"/>
    <xf numFmtId="3" fontId="219" fillId="2" borderId="0">
      <alignment horizontal="center" vertical="center" textRotation="90" wrapText="1"/>
    </xf>
    <xf numFmtId="0" fontId="141" fillId="44" borderId="30" applyNumberFormat="0" applyAlignment="0" applyProtection="0"/>
    <xf numFmtId="0" fontId="141" fillId="44" borderId="30" applyNumberFormat="0" applyAlignment="0" applyProtection="0"/>
    <xf numFmtId="0" fontId="218" fillId="44" borderId="30" applyNumberFormat="0" applyAlignment="0" applyProtection="0"/>
    <xf numFmtId="0" fontId="218" fillId="44" borderId="30" applyNumberFormat="0" applyAlignment="0" applyProtection="0"/>
    <xf numFmtId="0" fontId="218" fillId="50" borderId="30" applyNumberFormat="0" applyAlignment="0" applyProtection="0"/>
    <xf numFmtId="269" fontId="40" fillId="2" borderId="17">
      <alignment vertical="top" wrapText="1"/>
    </xf>
    <xf numFmtId="0" fontId="141" fillId="44" borderId="30" applyNumberFormat="0" applyAlignment="0" applyProtection="0"/>
    <xf numFmtId="0" fontId="141" fillId="44" borderId="30" applyNumberFormat="0" applyAlignment="0" applyProtection="0"/>
    <xf numFmtId="0" fontId="218" fillId="44" borderId="30" applyNumberFormat="0" applyAlignment="0" applyProtection="0"/>
    <xf numFmtId="3" fontId="220" fillId="2" borderId="52" applyFill="0" applyBorder="0">
      <alignment vertical="center"/>
    </xf>
    <xf numFmtId="0" fontId="141" fillId="44" borderId="30" applyNumberFormat="0" applyAlignment="0" applyProtection="0"/>
    <xf numFmtId="0" fontId="141" fillId="44" borderId="30" applyNumberFormat="0" applyAlignment="0" applyProtection="0"/>
    <xf numFmtId="0" fontId="165" fillId="99" borderId="56" applyNumberFormat="0" applyAlignment="0" applyProtection="0"/>
    <xf numFmtId="0" fontId="218" fillId="44" borderId="30" applyNumberFormat="0" applyAlignment="0" applyProtection="0"/>
    <xf numFmtId="169" fontId="221" fillId="167" borderId="56" applyNumberFormat="0" applyAlignment="0" applyProtection="0"/>
    <xf numFmtId="0" fontId="141" fillId="44" borderId="30" applyNumberFormat="0" applyAlignment="0" applyProtection="0"/>
    <xf numFmtId="0" fontId="141" fillId="44" borderId="30" applyNumberFormat="0" applyAlignment="0" applyProtection="0"/>
    <xf numFmtId="0" fontId="165" fillId="99" borderId="56" applyNumberFormat="0" applyAlignment="0" applyProtection="0"/>
    <xf numFmtId="0" fontId="218" fillId="44" borderId="30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3" fontId="219" fillId="2" borderId="0">
      <alignment horizontal="center" vertical="center" textRotation="90" wrapText="1"/>
    </xf>
    <xf numFmtId="0" fontId="165" fillId="99" borderId="56" applyNumberFormat="0" applyAlignment="0" applyProtection="0"/>
    <xf numFmtId="269" fontId="40" fillId="2" borderId="17">
      <alignment vertical="top" wrapText="1"/>
    </xf>
    <xf numFmtId="0" fontId="165" fillId="99" borderId="56" applyNumberFormat="0" applyAlignment="0" applyProtection="0"/>
    <xf numFmtId="0" fontId="165" fillId="99" borderId="56" applyNumberFormat="0" applyAlignment="0" applyProtection="0"/>
    <xf numFmtId="0" fontId="222" fillId="99" borderId="56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223" fillId="99" borderId="56" applyNumberFormat="0" applyAlignment="0" applyProtection="0"/>
    <xf numFmtId="0" fontId="165" fillId="120" borderId="56" applyNumberFormat="0" applyAlignment="0" applyProtection="0"/>
    <xf numFmtId="0" fontId="223" fillId="99" borderId="56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223" fillId="99" borderId="56" applyNumberFormat="0" applyAlignment="0" applyProtection="0"/>
    <xf numFmtId="0" fontId="165" fillId="99" borderId="56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223" fillId="99" borderId="56" applyNumberFormat="0" applyAlignment="0" applyProtection="0"/>
    <xf numFmtId="0" fontId="165" fillId="99" borderId="56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8" fillId="6" borderId="22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223" fillId="99" borderId="56" applyNumberFormat="0" applyAlignment="0" applyProtection="0"/>
    <xf numFmtId="169" fontId="224" fillId="167" borderId="30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223" fillId="99" borderId="56" applyNumberFormat="0" applyAlignment="0" applyProtection="0"/>
    <xf numFmtId="0" fontId="223" fillId="99" borderId="56" applyNumberFormat="0" applyAlignment="0" applyProtection="0"/>
    <xf numFmtId="0" fontId="223" fillId="120" borderId="56" applyNumberFormat="0" applyAlignment="0" applyProtection="0"/>
    <xf numFmtId="0" fontId="77" fillId="99" borderId="30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223" fillId="99" borderId="56" applyNumberFormat="0" applyAlignment="0" applyProtection="0"/>
    <xf numFmtId="0" fontId="77" fillId="99" borderId="30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77" fillId="99" borderId="30" applyNumberFormat="0" applyAlignment="0" applyProtection="0"/>
    <xf numFmtId="0" fontId="223" fillId="99" borderId="56" applyNumberFormat="0" applyAlignment="0" applyProtection="0"/>
    <xf numFmtId="0" fontId="77" fillId="99" borderId="30" applyNumberFormat="0" applyAlignment="0" applyProtection="0"/>
    <xf numFmtId="0" fontId="165" fillId="99" borderId="56" applyNumberFormat="0" applyAlignment="0" applyProtection="0"/>
    <xf numFmtId="0" fontId="165" fillId="99" borderId="56" applyNumberFormat="0" applyAlignment="0" applyProtection="0"/>
    <xf numFmtId="0" fontId="77" fillId="99" borderId="30" applyNumberFormat="0" applyAlignment="0" applyProtection="0"/>
    <xf numFmtId="0" fontId="223" fillId="99" borderId="56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225" fillId="99" borderId="30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226" fillId="99" borderId="30" applyNumberFormat="0" applyAlignment="0" applyProtection="0"/>
    <xf numFmtId="0" fontId="77" fillId="120" borderId="30" applyNumberFormat="0" applyAlignment="0" applyProtection="0"/>
    <xf numFmtId="0" fontId="226" fillId="99" borderId="30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226" fillId="99" borderId="30" applyNumberFormat="0" applyAlignment="0" applyProtection="0"/>
    <xf numFmtId="0" fontId="77" fillId="99" borderId="30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226" fillId="99" borderId="30" applyNumberFormat="0" applyAlignment="0" applyProtection="0"/>
    <xf numFmtId="0" fontId="77" fillId="99" borderId="30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19" fillId="6" borderId="21" applyNumberFormat="0" applyAlignment="0" applyProtection="0"/>
    <xf numFmtId="0" fontId="77" fillId="99" borderId="30" applyNumberFormat="0" applyAlignment="0" applyProtection="0"/>
    <xf numFmtId="0" fontId="77" fillId="99" borderId="30" applyNumberFormat="0" applyAlignment="0" applyProtection="0"/>
    <xf numFmtId="0" fontId="226" fillId="99" borderId="30" applyNumberFormat="0" applyAlignment="0" applyProtection="0"/>
    <xf numFmtId="0" fontId="227" fillId="2" borderId="0" applyNumberFormat="0" applyFill="0" applyBorder="0" applyAlignment="0" applyProtection="0">
      <alignment vertical="top"/>
      <protection locked="0"/>
    </xf>
    <xf numFmtId="0" fontId="77" fillId="99" borderId="30" applyNumberFormat="0" applyAlignment="0" applyProtection="0"/>
    <xf numFmtId="0" fontId="77" fillId="99" borderId="30" applyNumberFormat="0" applyAlignment="0" applyProtection="0"/>
    <xf numFmtId="0" fontId="226" fillId="99" borderId="30" applyNumberFormat="0" applyAlignment="0" applyProtection="0"/>
    <xf numFmtId="0" fontId="226" fillId="99" borderId="30" applyNumberFormat="0" applyAlignment="0" applyProtection="0"/>
    <xf numFmtId="0" fontId="226" fillId="120" borderId="30" applyNumberFormat="0" applyAlignment="0" applyProtection="0"/>
    <xf numFmtId="270" fontId="228" fillId="2" borderId="17">
      <alignment vertical="top" wrapText="1"/>
    </xf>
    <xf numFmtId="0" fontId="77" fillId="99" borderId="30" applyNumberFormat="0" applyAlignment="0" applyProtection="0"/>
    <xf numFmtId="0" fontId="77" fillId="99" borderId="30" applyNumberFormat="0" applyAlignment="0" applyProtection="0"/>
    <xf numFmtId="0" fontId="226" fillId="99" borderId="30" applyNumberFormat="0" applyAlignment="0" applyProtection="0"/>
    <xf numFmtId="4" fontId="229" fillId="2" borderId="17">
      <alignment horizontal="left" vertical="center"/>
    </xf>
    <xf numFmtId="0" fontId="77" fillId="99" borderId="30" applyNumberFormat="0" applyAlignment="0" applyProtection="0"/>
    <xf numFmtId="0" fontId="77" fillId="99" borderId="30" applyNumberFormat="0" applyAlignment="0" applyProtection="0"/>
    <xf numFmtId="0" fontId="227" fillId="2" borderId="0" applyNumberFormat="0" applyFill="0" applyBorder="0" applyAlignment="0" applyProtection="0">
      <alignment vertical="top"/>
      <protection locked="0"/>
    </xf>
    <xf numFmtId="0" fontId="226" fillId="99" borderId="30" applyNumberFormat="0" applyAlignment="0" applyProtection="0"/>
    <xf numFmtId="4" fontId="229" fillId="2" borderId="17"/>
    <xf numFmtId="0" fontId="77" fillId="99" borderId="30" applyNumberFormat="0" applyAlignment="0" applyProtection="0"/>
    <xf numFmtId="0" fontId="77" fillId="99" borderId="30" applyNumberFormat="0" applyAlignment="0" applyProtection="0"/>
    <xf numFmtId="0" fontId="99" fillId="2" borderId="0" applyNumberFormat="0" applyFill="0" applyBorder="0" applyAlignment="0" applyProtection="0"/>
    <xf numFmtId="0" fontId="226" fillId="99" borderId="30" applyNumberFormat="0" applyAlignment="0" applyProtection="0"/>
    <xf numFmtId="0" fontId="31" fillId="2" borderId="0" applyNumberFormat="0" applyFill="0" applyBorder="0" applyAlignment="0" applyProtection="0">
      <alignment vertical="top"/>
      <protection locked="0"/>
    </xf>
    <xf numFmtId="4" fontId="229" fillId="168" borderId="17"/>
    <xf numFmtId="0" fontId="227" fillId="2" borderId="0" applyNumberFormat="0" applyFill="0" applyBorder="0" applyAlignment="0" applyProtection="0">
      <alignment vertical="top"/>
      <protection locked="0"/>
    </xf>
    <xf numFmtId="0" fontId="230" fillId="2" borderId="0" applyNumberFormat="0" applyFill="0" applyBorder="0" applyAlignment="0" applyProtection="0">
      <alignment vertical="top"/>
      <protection locked="0"/>
    </xf>
    <xf numFmtId="0" fontId="91" fillId="2" borderId="0"/>
    <xf numFmtId="0" fontId="99" fillId="2" borderId="0" applyNumberFormat="0" applyFill="0" applyBorder="0" applyAlignment="0" applyProtection="0"/>
    <xf numFmtId="0" fontId="227" fillId="2" borderId="0" applyNumberFormat="0" applyFill="0" applyBorder="0" applyAlignment="0" applyProtection="0">
      <alignment vertical="top"/>
      <protection locked="0"/>
    </xf>
    <xf numFmtId="0" fontId="231" fillId="2" borderId="0" applyNumberFormat="0" applyFill="0" applyBorder="0" applyAlignment="0" applyProtection="0"/>
    <xf numFmtId="0" fontId="232" fillId="2" borderId="0" applyNumberFormat="0" applyFill="0" applyBorder="0" applyAlignment="0" applyProtection="0">
      <alignment vertical="top"/>
      <protection locked="0"/>
    </xf>
    <xf numFmtId="0" fontId="91" fillId="2" borderId="0"/>
    <xf numFmtId="0" fontId="233" fillId="2" borderId="0" applyNumberFormat="0" applyFill="0" applyBorder="0" applyAlignment="0" applyProtection="0">
      <alignment vertical="top"/>
      <protection locked="0"/>
    </xf>
    <xf numFmtId="0" fontId="99" fillId="2" borderId="0" applyNumberFormat="0" applyFill="0" applyBorder="0" applyAlignment="0" applyProtection="0"/>
    <xf numFmtId="0" fontId="231" fillId="2" borderId="0" applyNumberFormat="0" applyFill="0" applyBorder="0" applyAlignment="0" applyProtection="0"/>
    <xf numFmtId="0" fontId="91" fillId="2" borderId="0"/>
    <xf numFmtId="0" fontId="227" fillId="2" borderId="0" applyNumberFormat="0" applyFill="0" applyBorder="0" applyAlignment="0" applyProtection="0">
      <alignment vertical="top"/>
      <protection locked="0"/>
    </xf>
    <xf numFmtId="0" fontId="234" fillId="2" borderId="0" applyNumberFormat="0" applyFill="0" applyBorder="0" applyAlignment="0" applyProtection="0">
      <alignment vertical="top"/>
      <protection locked="0"/>
    </xf>
    <xf numFmtId="4" fontId="229" fillId="54" borderId="17"/>
    <xf numFmtId="0" fontId="234" fillId="2" borderId="0" applyNumberFormat="0" applyFill="0" applyBorder="0" applyAlignment="0" applyProtection="0">
      <alignment vertical="top"/>
      <protection locked="0"/>
    </xf>
    <xf numFmtId="0" fontId="227" fillId="2" borderId="0" applyNumberFormat="0" applyFill="0" applyBorder="0" applyAlignment="0" applyProtection="0">
      <alignment vertical="top"/>
      <protection locked="0"/>
    </xf>
    <xf numFmtId="0" fontId="230" fillId="2" borderId="0" applyNumberFormat="0" applyFill="0" applyBorder="0" applyAlignment="0" applyProtection="0">
      <alignment vertical="top"/>
      <protection locked="0"/>
    </xf>
    <xf numFmtId="49" fontId="235" fillId="2" borderId="0" applyNumberFormat="0" applyFill="0" applyBorder="0" applyAlignment="0" applyProtection="0">
      <alignment vertical="top"/>
    </xf>
    <xf numFmtId="0" fontId="234" fillId="2" borderId="0" applyNumberFormat="0" applyFill="0" applyBorder="0" applyAlignment="0" applyProtection="0">
      <alignment vertical="top"/>
      <protection locked="0"/>
    </xf>
    <xf numFmtId="49" fontId="236" fillId="2" borderId="0" applyNumberFormat="0" applyFill="0" applyBorder="0" applyAlignment="0" applyProtection="0">
      <alignment vertical="top"/>
    </xf>
    <xf numFmtId="0" fontId="232" fillId="2" borderId="0" applyNumberFormat="0" applyFill="0" applyBorder="0" applyAlignment="0" applyProtection="0">
      <alignment vertical="top"/>
      <protection locked="0"/>
    </xf>
    <xf numFmtId="0" fontId="31" fillId="2" borderId="0" applyNumberFormat="0" applyFill="0" applyBorder="0" applyAlignment="0" applyProtection="0">
      <alignment vertical="top"/>
      <protection locked="0"/>
    </xf>
    <xf numFmtId="0" fontId="237" fillId="125" borderId="82" applyNumberFormat="0" applyFont="0" applyFill="0" applyAlignment="0" applyProtection="0">
      <alignment horizontal="center" vertical="center" wrapText="1"/>
    </xf>
    <xf numFmtId="270" fontId="228" fillId="2" borderId="17">
      <alignment vertical="top" wrapText="1"/>
    </xf>
    <xf numFmtId="4" fontId="229" fillId="2" borderId="17">
      <alignment horizontal="left" vertical="center"/>
    </xf>
    <xf numFmtId="4" fontId="238" fillId="36" borderId="17"/>
    <xf numFmtId="4" fontId="229" fillId="2" borderId="17"/>
    <xf numFmtId="4" fontId="239" fillId="2" borderId="17">
      <alignment horizontal="center" wrapText="1"/>
    </xf>
    <xf numFmtId="4" fontId="229" fillId="168" borderId="17"/>
    <xf numFmtId="270" fontId="229" fillId="2" borderId="17"/>
    <xf numFmtId="4" fontId="229" fillId="54" borderId="17"/>
    <xf numFmtId="270" fontId="228" fillId="2" borderId="17">
      <alignment horizontal="center" vertical="center" wrapText="1"/>
    </xf>
    <xf numFmtId="4" fontId="100" fillId="169" borderId="17"/>
    <xf numFmtId="270" fontId="228" fillId="2" borderId="17">
      <alignment vertical="top" wrapText="1"/>
    </xf>
    <xf numFmtId="4" fontId="238" fillId="36" borderId="17"/>
    <xf numFmtId="0" fontId="99" fillId="2" borderId="0" applyNumberFormat="0" applyFill="0" applyBorder="0" applyAlignment="0" applyProtection="0"/>
    <xf numFmtId="4" fontId="239" fillId="2" borderId="17">
      <alignment horizontal="center" wrapText="1"/>
    </xf>
    <xf numFmtId="271" fontId="36" fillId="2" borderId="0" applyFont="0" applyFill="0" applyBorder="0" applyAlignment="0" applyProtection="0"/>
    <xf numFmtId="270" fontId="229" fillId="2" borderId="17"/>
    <xf numFmtId="271" fontId="36" fillId="2" borderId="0" applyFont="0" applyFill="0" applyBorder="0" applyAlignment="0" applyProtection="0"/>
    <xf numFmtId="270" fontId="228" fillId="2" borderId="17">
      <alignment horizontal="center" vertical="center" wrapText="1"/>
    </xf>
    <xf numFmtId="272" fontId="240" fillId="2" borderId="0" applyFont="0" applyFill="0" applyBorder="0" applyAlignment="0" applyProtection="0"/>
    <xf numFmtId="271" fontId="3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14" fontId="40" fillId="2" borderId="0">
      <alignment horizontal="right"/>
    </xf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166" fontId="2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166" fontId="2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166" fontId="2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271" fontId="3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271" fontId="36" fillId="2" borderId="0" applyFont="0" applyFill="0" applyBorder="0" applyAlignment="0" applyProtection="0"/>
    <xf numFmtId="271" fontId="36" fillId="2" borderId="0" applyFont="0" applyFill="0" applyBorder="0" applyAlignment="0" applyProtection="0"/>
    <xf numFmtId="271" fontId="36" fillId="2" borderId="0" applyFont="0" applyFill="0" applyBorder="0" applyAlignment="0" applyProtection="0"/>
    <xf numFmtId="271" fontId="36" fillId="2" borderId="0" applyFont="0" applyFill="0" applyBorder="0" applyAlignment="0" applyProtection="0"/>
    <xf numFmtId="271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166" fontId="52" fillId="2" borderId="0" applyFont="0" applyFill="0" applyBorder="0" applyAlignment="0" applyProtection="0"/>
    <xf numFmtId="273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166" fontId="52" fillId="2" borderId="0" applyFont="0" applyFill="0" applyBorder="0" applyAlignment="0" applyProtection="0"/>
    <xf numFmtId="166" fontId="52" fillId="2" borderId="0" applyFont="0" applyFill="0" applyBorder="0" applyAlignment="0" applyProtection="0"/>
    <xf numFmtId="168" fontId="40" fillId="2" borderId="0" applyFill="0" applyBorder="0" applyAlignment="0" applyProtection="0"/>
    <xf numFmtId="274" fontId="40" fillId="2" borderId="0" applyFill="0" applyBorder="0" applyAlignment="0" applyProtection="0"/>
    <xf numFmtId="0" fontId="124" fillId="2" borderId="43" applyNumberFormat="0" applyFill="0" applyAlignment="0" applyProtection="0"/>
    <xf numFmtId="235" fontId="36" fillId="2" borderId="0" applyFont="0" applyFill="0" applyBorder="0" applyAlignment="0" applyProtection="0"/>
    <xf numFmtId="166" fontId="52" fillId="2" borderId="0" applyFont="0" applyFill="0" applyBorder="0" applyAlignment="0" applyProtection="0"/>
    <xf numFmtId="168" fontId="40" fillId="2" borderId="0" applyFill="0" applyBorder="0" applyAlignment="0" applyProtection="0"/>
    <xf numFmtId="0" fontId="241" fillId="2" borderId="0" applyBorder="0">
      <alignment horizontal="center" vertical="center" wrapText="1"/>
    </xf>
    <xf numFmtId="166" fontId="1" fillId="2" borderId="0" applyFont="0" applyFill="0" applyBorder="0" applyAlignment="0" applyProtection="0"/>
    <xf numFmtId="166" fontId="52" fillId="2" borderId="0" applyFont="0" applyFill="0" applyBorder="0" applyAlignment="0" applyProtection="0"/>
    <xf numFmtId="168" fontId="242" fillId="2" borderId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52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26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52" fillId="2" borderId="0" applyFont="0" applyFill="0" applyBorder="0" applyAlignment="0" applyProtection="0"/>
    <xf numFmtId="0" fontId="124" fillId="2" borderId="43" applyNumberFormat="0" applyFill="0" applyAlignment="0" applyProtection="0"/>
    <xf numFmtId="273" fontId="36" fillId="2" borderId="0" applyFont="0" applyFill="0" applyBorder="0" applyAlignment="0" applyProtection="0"/>
    <xf numFmtId="169" fontId="243" fillId="2" borderId="83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108" fillId="2" borderId="84" applyNumberFormat="0" applyFill="0" applyAlignment="0" applyProtection="0"/>
    <xf numFmtId="0" fontId="121" fillId="41" borderId="0" applyNumberFormat="0" applyBorder="0" applyAlignment="0" applyProtection="0"/>
    <xf numFmtId="0" fontId="141" fillId="44" borderId="30" applyNumberFormat="0" applyAlignment="0" applyProtection="0"/>
    <xf numFmtId="0" fontId="165" fillId="124" borderId="56" applyNumberFormat="0" applyAlignment="0" applyProtection="0"/>
    <xf numFmtId="0" fontId="42" fillId="2" borderId="0"/>
    <xf numFmtId="0" fontId="141" fillId="50" borderId="30" applyNumberFormat="0" applyAlignment="0" applyProtection="0"/>
    <xf numFmtId="0" fontId="165" fillId="170" borderId="56" applyNumberFormat="0" applyAlignment="0" applyProtection="0"/>
    <xf numFmtId="0" fontId="141" fillId="50" borderId="30" applyNumberFormat="0" applyAlignment="0" applyProtection="0"/>
    <xf numFmtId="0" fontId="165" fillId="170" borderId="56" applyNumberFormat="0" applyAlignment="0" applyProtection="0"/>
    <xf numFmtId="0" fontId="244" fillId="63" borderId="0" applyNumberFormat="0" applyBorder="0" applyAlignment="0" applyProtection="0"/>
    <xf numFmtId="0" fontId="121" fillId="41" borderId="0" applyNumberFormat="0" applyBorder="0" applyAlignment="0" applyProtection="0"/>
    <xf numFmtId="0" fontId="245" fillId="101" borderId="35" applyNumberFormat="0" applyAlignment="0" applyProtection="0"/>
    <xf numFmtId="0" fontId="244" fillId="70" borderId="0" applyNumberFormat="0" applyBorder="0" applyAlignment="0" applyProtection="0"/>
    <xf numFmtId="0" fontId="121" fillId="47" borderId="0" applyNumberFormat="0" applyBorder="0" applyAlignment="0" applyProtection="0"/>
    <xf numFmtId="0" fontId="244" fillId="70" borderId="0" applyNumberFormat="0" applyBorder="0" applyAlignment="0" applyProtection="0"/>
    <xf numFmtId="0" fontId="121" fillId="47" borderId="0" applyNumberFormat="0" applyBorder="0" applyAlignment="0" applyProtection="0"/>
    <xf numFmtId="0" fontId="196" fillId="2" borderId="0" applyNumberFormat="0" applyFill="0" applyBorder="0" applyAlignment="0" applyProtection="0"/>
    <xf numFmtId="0" fontId="246" fillId="2" borderId="85" applyNumberFormat="0" applyFill="0" applyAlignment="0" applyProtection="0"/>
    <xf numFmtId="0" fontId="77" fillId="124" borderId="30" applyNumberFormat="0" applyAlignment="0" applyProtection="0"/>
    <xf numFmtId="0" fontId="150" fillId="118" borderId="0" applyNumberFormat="0" applyBorder="0" applyAlignment="0" applyProtection="0"/>
    <xf numFmtId="0" fontId="77" fillId="170" borderId="30" applyNumberFormat="0" applyAlignment="0" applyProtection="0"/>
    <xf numFmtId="0" fontId="150" fillId="171" borderId="0" applyNumberFormat="0" applyBorder="0" applyAlignment="0" applyProtection="0"/>
    <xf numFmtId="0" fontId="77" fillId="170" borderId="30" applyNumberFormat="0" applyAlignment="0" applyProtection="0"/>
    <xf numFmtId="0" fontId="150" fillId="171" borderId="0" applyNumberFormat="0" applyBorder="0" applyAlignment="0" applyProtection="0"/>
    <xf numFmtId="0" fontId="151" fillId="2" borderId="53" applyNumberFormat="0" applyFill="0" applyAlignment="0" applyProtection="0"/>
    <xf numFmtId="0" fontId="245" fillId="101" borderId="35" applyNumberFormat="0" applyAlignment="0" applyProtection="0"/>
    <xf numFmtId="0" fontId="245" fillId="172" borderId="35" applyNumberFormat="0" applyAlignment="0" applyProtection="0"/>
    <xf numFmtId="0" fontId="205" fillId="2" borderId="0" applyNumberFormat="0" applyFill="0" applyBorder="0" applyAlignment="0" applyProtection="0"/>
    <xf numFmtId="0" fontId="112" fillId="2" borderId="86" applyNumberFormat="0" applyFont="0" applyFill="0" applyAlignment="0" applyProtection="0">
      <alignment horizontal="left" vertical="center" wrapText="1"/>
    </xf>
    <xf numFmtId="0" fontId="241" fillId="2" borderId="0" applyBorder="0">
      <alignment horizontal="center" vertical="center" wrapText="1"/>
    </xf>
    <xf numFmtId="0" fontId="124" fillId="2" borderId="43" applyNumberFormat="0" applyFill="0" applyAlignment="0" applyProtection="0"/>
    <xf numFmtId="0" fontId="247" fillId="2" borderId="43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248" fillId="2" borderId="43" applyNumberFormat="0" applyFill="0" applyAlignment="0" applyProtection="0"/>
    <xf numFmtId="0" fontId="248" fillId="2" borderId="43" applyNumberFormat="0" applyFill="0" applyAlignment="0" applyProtection="0"/>
    <xf numFmtId="0" fontId="12" fillId="2" borderId="18" applyNumberFormat="0" applyFill="0" applyAlignment="0" applyProtection="0"/>
    <xf numFmtId="0" fontId="124" fillId="2" borderId="43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248" fillId="2" borderId="43" applyNumberFormat="0" applyFill="0" applyAlignment="0" applyProtection="0"/>
    <xf numFmtId="0" fontId="124" fillId="2" borderId="43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248" fillId="2" borderId="43" applyNumberFormat="0" applyFill="0" applyAlignment="0" applyProtection="0"/>
    <xf numFmtId="0" fontId="124" fillId="2" borderId="43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" fillId="2" borderId="18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248" fillId="2" borderId="43" applyNumberFormat="0" applyFill="0" applyAlignment="0" applyProtection="0"/>
    <xf numFmtId="169" fontId="249" fillId="2" borderId="44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248" fillId="2" borderId="43" applyNumberFormat="0" applyFill="0" applyAlignment="0" applyProtection="0"/>
    <xf numFmtId="0" fontId="128" fillId="2" borderId="44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248" fillId="2" borderId="43" applyNumberFormat="0" applyFill="0" applyAlignment="0" applyProtection="0"/>
    <xf numFmtId="0" fontId="128" fillId="2" borderId="44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128" fillId="2" borderId="44" applyNumberFormat="0" applyFill="0" applyAlignment="0" applyProtection="0"/>
    <xf numFmtId="0" fontId="248" fillId="2" borderId="43" applyNumberFormat="0" applyFill="0" applyAlignment="0" applyProtection="0"/>
    <xf numFmtId="0" fontId="128" fillId="2" borderId="44" applyNumberFormat="0" applyFill="0" applyAlignment="0" applyProtection="0"/>
    <xf numFmtId="0" fontId="124" fillId="2" borderId="43" applyNumberFormat="0" applyFill="0" applyAlignment="0" applyProtection="0"/>
    <xf numFmtId="0" fontId="124" fillId="2" borderId="43" applyNumberFormat="0" applyFill="0" applyAlignment="0" applyProtection="0"/>
    <xf numFmtId="0" fontId="128" fillId="2" borderId="44" applyNumberFormat="0" applyFill="0" applyAlignment="0" applyProtection="0"/>
    <xf numFmtId="0" fontId="248" fillId="2" borderId="43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250" fillId="2" borderId="44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251" fillId="2" borderId="44" applyNumberFormat="0" applyFill="0" applyAlignment="0" applyProtection="0"/>
    <xf numFmtId="0" fontId="251" fillId="2" borderId="44" applyNumberFormat="0" applyFill="0" applyAlignment="0" applyProtection="0"/>
    <xf numFmtId="0" fontId="128" fillId="2" borderId="44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251" fillId="2" borderId="44" applyNumberFormat="0" applyFill="0" applyAlignment="0" applyProtection="0"/>
    <xf numFmtId="0" fontId="128" fillId="2" borderId="44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251" fillId="2" borderId="44" applyNumberFormat="0" applyFill="0" applyAlignment="0" applyProtection="0"/>
    <xf numFmtId="0" fontId="128" fillId="2" borderId="44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3" fillId="2" borderId="19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251" fillId="2" borderId="44" applyNumberFormat="0" applyFill="0" applyAlignment="0" applyProtection="0"/>
    <xf numFmtId="169" fontId="252" fillId="2" borderId="87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251" fillId="2" borderId="44" applyNumberFormat="0" applyFill="0" applyAlignment="0" applyProtection="0"/>
    <xf numFmtId="0" fontId="138" fillId="2" borderId="49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251" fillId="2" borderId="44" applyNumberFormat="0" applyFill="0" applyAlignment="0" applyProtection="0"/>
    <xf numFmtId="0" fontId="138" fillId="2" borderId="49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138" fillId="2" borderId="49" applyNumberFormat="0" applyFill="0" applyAlignment="0" applyProtection="0"/>
    <xf numFmtId="0" fontId="251" fillId="2" borderId="44" applyNumberFormat="0" applyFill="0" applyAlignment="0" applyProtection="0"/>
    <xf numFmtId="0" fontId="138" fillId="2" borderId="49" applyNumberFormat="0" applyFill="0" applyAlignment="0" applyProtection="0"/>
    <xf numFmtId="0" fontId="128" fillId="2" borderId="44" applyNumberFormat="0" applyFill="0" applyAlignment="0" applyProtection="0"/>
    <xf numFmtId="0" fontId="128" fillId="2" borderId="44" applyNumberFormat="0" applyFill="0" applyAlignment="0" applyProtection="0"/>
    <xf numFmtId="0" fontId="138" fillId="2" borderId="49" applyNumberFormat="0" applyFill="0" applyAlignment="0" applyProtection="0"/>
    <xf numFmtId="0" fontId="251" fillId="2" borderId="44" applyNumberFormat="0" applyFill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253" fillId="2" borderId="49" applyNumberFormat="0" applyFill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254" fillId="2" borderId="49" applyNumberFormat="0" applyFill="0" applyAlignment="0" applyProtection="0"/>
    <xf numFmtId="0" fontId="254" fillId="2" borderId="49" applyNumberFormat="0" applyFill="0" applyAlignment="0" applyProtection="0"/>
    <xf numFmtId="0" fontId="138" fillId="2" borderId="49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254" fillId="2" borderId="49" applyNumberFormat="0" applyFill="0" applyAlignment="0" applyProtection="0"/>
    <xf numFmtId="0" fontId="138" fillId="2" borderId="49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254" fillId="2" borderId="49" applyNumberFormat="0" applyFill="0" applyAlignment="0" applyProtection="0"/>
    <xf numFmtId="0" fontId="138" fillId="2" borderId="49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4" fillId="2" borderId="20" applyNumberFormat="0" applyFill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254" fillId="2" borderId="49" applyNumberFormat="0" applyFill="0" applyAlignment="0" applyProtection="0"/>
    <xf numFmtId="169" fontId="252" fillId="2" borderId="0" applyNumberFormat="0" applyFill="0" applyBorder="0" applyAlignment="0" applyProtection="0"/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254" fillId="2" borderId="49" applyNumberFormat="0" applyFill="0" applyAlignment="0" applyProtection="0"/>
    <xf numFmtId="169" fontId="241" fillId="2" borderId="0" applyBorder="0">
      <alignment horizontal="center" vertical="center" wrapText="1"/>
    </xf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254" fillId="2" borderId="49" applyNumberFormat="0" applyFill="0" applyAlignment="0" applyProtection="0"/>
    <xf numFmtId="169" fontId="241" fillId="2" borderId="0" applyBorder="0">
      <alignment horizontal="center" vertical="center" wrapText="1"/>
    </xf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138" fillId="2" borderId="0" applyNumberFormat="0" applyFill="0" applyBorder="0" applyAlignment="0" applyProtection="0"/>
    <xf numFmtId="0" fontId="254" fillId="2" borderId="49" applyNumberFormat="0" applyFill="0" applyAlignment="0" applyProtection="0"/>
    <xf numFmtId="169" fontId="26" fillId="2" borderId="17">
      <alignment horizontal="center" vertical="center" wrapText="1"/>
    </xf>
    <xf numFmtId="0" fontId="138" fillId="2" borderId="49" applyNumberFormat="0" applyFill="0" applyAlignment="0" applyProtection="0"/>
    <xf numFmtId="0" fontId="138" fillId="2" borderId="49" applyNumberFormat="0" applyFill="0" applyAlignment="0" applyProtection="0"/>
    <xf numFmtId="0" fontId="138" fillId="2" borderId="0" applyNumberFormat="0" applyFill="0" applyBorder="0" applyAlignment="0" applyProtection="0"/>
    <xf numFmtId="0" fontId="254" fillId="2" borderId="49" applyNumberFormat="0" applyFill="0" applyAlignment="0" applyProtection="0"/>
    <xf numFmtId="0" fontId="138" fillId="2" borderId="0" applyNumberFormat="0" applyFill="0" applyBorder="0" applyAlignment="0" applyProtection="0"/>
    <xf numFmtId="169" fontId="255" fillId="2" borderId="88" applyBorder="0">
      <alignment horizontal="center" vertical="center" wrapText="1"/>
    </xf>
    <xf numFmtId="0" fontId="138" fillId="2" borderId="0" applyNumberFormat="0" applyFill="0" applyBorder="0" applyAlignment="0" applyProtection="0"/>
    <xf numFmtId="0" fontId="253" fillId="2" borderId="0" applyNumberFormat="0" applyFill="0" applyBorder="0" applyAlignment="0" applyProtection="0"/>
    <xf numFmtId="169" fontId="237" fillId="2" borderId="88" applyBorder="0">
      <alignment horizontal="center" vertical="center" wrapText="1"/>
    </xf>
    <xf numFmtId="0" fontId="138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7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37" fillId="2" borderId="88" applyBorder="0">
      <alignment horizontal="center" vertical="center" wrapText="1"/>
    </xf>
    <xf numFmtId="0" fontId="254" fillId="2" borderId="0" applyNumberFormat="0" applyFill="0" applyBorder="0" applyAlignment="0" applyProtection="0"/>
    <xf numFmtId="0" fontId="62" fillId="2" borderId="0" applyNumberFormat="0" applyFill="0" applyBorder="0" applyAlignment="0" applyProtection="0"/>
    <xf numFmtId="169" fontId="237" fillId="2" borderId="88" applyBorder="0">
      <alignment horizontal="center" vertical="center" wrapText="1"/>
    </xf>
    <xf numFmtId="4" fontId="256" fillId="34" borderId="17" applyBorder="0">
      <alignment horizontal="right"/>
    </xf>
    <xf numFmtId="4" fontId="35" fillId="34" borderId="17" applyBorder="0">
      <alignment horizontal="right"/>
    </xf>
    <xf numFmtId="0" fontId="137" fillId="2" borderId="0" applyNumberFormat="0" applyFill="0" applyBorder="0" applyAlignment="0" applyProtection="0"/>
    <xf numFmtId="191" fontId="90" fillId="103" borderId="34"/>
    <xf numFmtId="0" fontId="62" fillId="2" borderId="0" applyNumberFormat="0" applyFill="0" applyBorder="0" applyAlignment="0" applyProtection="0"/>
    <xf numFmtId="4" fontId="35" fillId="34" borderId="17" applyBorder="0">
      <alignment horizontal="right"/>
    </xf>
    <xf numFmtId="0" fontId="237" fillId="2" borderId="88" applyBorder="0">
      <alignment horizontal="center" vertical="center" wrapText="1"/>
    </xf>
    <xf numFmtId="169" fontId="257" fillId="2" borderId="0">
      <alignment horizontal="left"/>
    </xf>
    <xf numFmtId="169" fontId="104" fillId="2" borderId="89" applyNumberFormat="0" applyFill="0" applyAlignment="0" applyProtection="0"/>
    <xf numFmtId="0" fontId="108" fillId="2" borderId="73" applyNumberFormat="0" applyFill="0" applyAlignment="0" applyProtection="0"/>
    <xf numFmtId="191" fontId="90" fillId="103" borderId="34"/>
    <xf numFmtId="0" fontId="108" fillId="2" borderId="73" applyNumberFormat="0" applyFill="0" applyAlignment="0" applyProtection="0"/>
    <xf numFmtId="191" fontId="90" fillId="49" borderId="81"/>
    <xf numFmtId="268" fontId="90" fillId="49" borderId="81"/>
    <xf numFmtId="191" fontId="90" fillId="49" borderId="81"/>
    <xf numFmtId="191" fontId="90" fillId="103" borderId="34"/>
    <xf numFmtId="0" fontId="112" fillId="2" borderId="90" applyNumberFormat="0" applyFont="0" applyFill="0" applyAlignment="0" applyProtection="0">
      <alignment horizontal="left" vertical="center" wrapText="1"/>
    </xf>
    <xf numFmtId="0" fontId="258" fillId="2" borderId="90">
      <alignment horizontal="left" vertical="center" wrapText="1"/>
    </xf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49" fontId="259" fillId="2" borderId="0" applyBorder="0">
      <alignment vertical="center"/>
    </xf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60" fillId="2" borderId="73" applyNumberFormat="0" applyFill="0" applyAlignment="0" applyProtection="0"/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61" fillId="2" borderId="73" applyNumberFormat="0" applyFill="0" applyAlignment="0" applyProtection="0"/>
    <xf numFmtId="0" fontId="261" fillId="2" borderId="73" applyNumberFormat="0" applyFill="0" applyAlignment="0" applyProtection="0"/>
    <xf numFmtId="0" fontId="108" fillId="2" borderId="73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61" fillId="2" borderId="73" applyNumberFormat="0" applyFill="0" applyAlignment="0" applyProtection="0"/>
    <xf numFmtId="0" fontId="108" fillId="2" borderId="73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61" fillId="2" borderId="73" applyNumberFormat="0" applyFill="0" applyAlignment="0" applyProtection="0"/>
    <xf numFmtId="0" fontId="108" fillId="2" borderId="73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24" fillId="2" borderId="26" applyNumberFormat="0" applyFill="0" applyAlignment="0" applyProtection="0"/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61" fillId="2" borderId="73" applyNumberFormat="0" applyFill="0" applyAlignment="0" applyProtection="0"/>
    <xf numFmtId="3" fontId="90" fillId="2" borderId="17" applyBorder="0">
      <alignment vertical="center"/>
    </xf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61" fillId="2" borderId="73" applyNumberFormat="0" applyFill="0" applyAlignment="0" applyProtection="0"/>
    <xf numFmtId="3" fontId="90" fillId="2" borderId="17" applyBorder="0">
      <alignment vertical="center"/>
    </xf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261" fillId="2" borderId="73" applyNumberFormat="0" applyFill="0" applyAlignment="0" applyProtection="0"/>
    <xf numFmtId="3" fontId="90" fillId="2" borderId="17" applyBorder="0">
      <alignment vertical="center"/>
    </xf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3" fontId="90" fillId="2" borderId="17" applyBorder="0">
      <alignment vertical="center"/>
    </xf>
    <xf numFmtId="0" fontId="261" fillId="2" borderId="73" applyNumberFormat="0" applyFill="0" applyAlignment="0" applyProtection="0"/>
    <xf numFmtId="0" fontId="99" fillId="2" borderId="31" applyNumberFormat="0" applyFill="0" applyAlignment="0" applyProtection="0"/>
    <xf numFmtId="0" fontId="108" fillId="2" borderId="73" applyNumberFormat="0" applyFill="0" applyAlignment="0" applyProtection="0"/>
    <xf numFmtId="0" fontId="108" fillId="2" borderId="73" applyNumberFormat="0" applyFill="0" applyAlignment="0" applyProtection="0"/>
    <xf numFmtId="0" fontId="99" fillId="2" borderId="31" applyNumberFormat="0" applyFill="0" applyAlignment="0" applyProtection="0"/>
    <xf numFmtId="0" fontId="261" fillId="2" borderId="73" applyNumberFormat="0" applyFill="0" applyAlignment="0" applyProtection="0"/>
    <xf numFmtId="0" fontId="99" fillId="2" borderId="31" applyNumberFormat="0" applyFill="0" applyAlignment="0" applyProtection="0"/>
    <xf numFmtId="169" fontId="262" fillId="36" borderId="0"/>
    <xf numFmtId="3" fontId="90" fillId="2" borderId="17" applyBorder="0">
      <alignment vertical="center"/>
    </xf>
    <xf numFmtId="169" fontId="263" fillId="79" borderId="35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99" fillId="2" borderId="31" applyNumberFormat="0" applyFill="0" applyAlignment="0" applyProtection="0"/>
    <xf numFmtId="0" fontId="99" fillId="2" borderId="31" applyNumberFormat="0" applyFill="0" applyAlignment="0" applyProtection="0"/>
    <xf numFmtId="0" fontId="99" fillId="2" borderId="31" applyNumberFormat="0" applyFill="0" applyAlignment="0" applyProtection="0"/>
    <xf numFmtId="0" fontId="99" fillId="2" borderId="31" applyNumberFormat="0" applyFill="0" applyAlignment="0" applyProtection="0"/>
    <xf numFmtId="0" fontId="99" fillId="2" borderId="31" applyNumberFormat="0" applyFill="0" applyAlignment="0" applyProtection="0"/>
    <xf numFmtId="0" fontId="99" fillId="2" borderId="31" applyNumberFormat="0" applyFill="0" applyAlignment="0" applyProtection="0"/>
    <xf numFmtId="0" fontId="99" fillId="2" borderId="31" applyNumberFormat="0" applyFill="0" applyAlignment="0" applyProtection="0"/>
    <xf numFmtId="0" fontId="81" fillId="101" borderId="35" applyNumberFormat="0" applyAlignment="0" applyProtection="0"/>
    <xf numFmtId="0" fontId="99" fillId="2" borderId="31" applyNumberFormat="0" applyFill="0" applyAlignment="0" applyProtection="0"/>
    <xf numFmtId="0" fontId="81" fillId="101" borderId="35" applyNumberFormat="0" applyAlignment="0" applyProtection="0"/>
    <xf numFmtId="0" fontId="99" fillId="2" borderId="31" applyNumberFormat="0" applyFill="0" applyAlignment="0" applyProtection="0"/>
    <xf numFmtId="0" fontId="81" fillId="101" borderId="35" applyNumberFormat="0" applyAlignment="0" applyProtection="0"/>
    <xf numFmtId="0" fontId="99" fillId="2" borderId="31" applyNumberFormat="0" applyFill="0" applyAlignment="0" applyProtection="0"/>
    <xf numFmtId="0" fontId="81" fillId="101" borderId="35" applyNumberFormat="0" applyAlignment="0" applyProtection="0"/>
    <xf numFmtId="0" fontId="99" fillId="2" borderId="31" applyNumberFormat="0" applyFill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264" fillId="101" borderId="35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265" fillId="101" borderId="35" applyNumberFormat="0" applyAlignment="0" applyProtection="0"/>
    <xf numFmtId="0" fontId="81" fillId="172" borderId="35" applyNumberFormat="0" applyAlignment="0" applyProtection="0"/>
    <xf numFmtId="0" fontId="265" fillId="101" borderId="35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265" fillId="101" borderId="35" applyNumberFormat="0" applyAlignment="0" applyProtection="0"/>
    <xf numFmtId="0" fontId="81" fillId="101" borderId="35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265" fillId="101" borderId="35" applyNumberFormat="0" applyAlignment="0" applyProtection="0"/>
    <xf numFmtId="0" fontId="81" fillId="101" borderId="35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21" fillId="7" borderId="24" applyNumberFormat="0" applyAlignment="0" applyProtection="0"/>
    <xf numFmtId="0" fontId="81" fillId="101" borderId="35" applyNumberFormat="0" applyAlignment="0" applyProtection="0"/>
    <xf numFmtId="0" fontId="81" fillId="101" borderId="35" applyNumberFormat="0" applyAlignment="0" applyProtection="0"/>
    <xf numFmtId="0" fontId="265" fillId="101" borderId="35" applyNumberFormat="0" applyAlignment="0" applyProtection="0"/>
    <xf numFmtId="0" fontId="26" fillId="2" borderId="0">
      <alignment wrapText="1"/>
    </xf>
    <xf numFmtId="0" fontId="81" fillId="101" borderId="35" applyNumberFormat="0" applyAlignment="0" applyProtection="0"/>
    <xf numFmtId="0" fontId="81" fillId="101" borderId="35" applyNumberFormat="0" applyAlignment="0" applyProtection="0"/>
    <xf numFmtId="0" fontId="265" fillId="101" borderId="35" applyNumberFormat="0" applyAlignment="0" applyProtection="0"/>
    <xf numFmtId="0" fontId="265" fillId="101" borderId="35" applyNumberFormat="0" applyAlignment="0" applyProtection="0"/>
    <xf numFmtId="0" fontId="265" fillId="172" borderId="35" applyNumberFormat="0" applyAlignment="0" applyProtection="0"/>
    <xf numFmtId="0" fontId="99" fillId="35" borderId="0" applyFill="0">
      <alignment wrapText="1"/>
    </xf>
    <xf numFmtId="0" fontId="81" fillId="101" borderId="35" applyNumberFormat="0" applyAlignment="0" applyProtection="0"/>
    <xf numFmtId="0" fontId="81" fillId="101" borderId="35" applyNumberFormat="0" applyAlignment="0" applyProtection="0"/>
    <xf numFmtId="0" fontId="265" fillId="101" borderId="35" applyNumberFormat="0" applyAlignment="0" applyProtection="0"/>
    <xf numFmtId="0" fontId="99" fillId="35" borderId="0" applyFill="0">
      <alignment wrapText="1"/>
    </xf>
    <xf numFmtId="0" fontId="81" fillId="101" borderId="35" applyNumberFormat="0" applyAlignment="0" applyProtection="0"/>
    <xf numFmtId="0" fontId="81" fillId="101" borderId="35" applyNumberFormat="0" applyAlignment="0" applyProtection="0"/>
    <xf numFmtId="0" fontId="99" fillId="35" borderId="0" applyFill="0">
      <alignment wrapText="1"/>
    </xf>
    <xf numFmtId="0" fontId="265" fillId="101" borderId="35" applyNumberFormat="0" applyAlignment="0" applyProtection="0"/>
    <xf numFmtId="0" fontId="99" fillId="35" borderId="0" applyFill="0">
      <alignment wrapText="1"/>
    </xf>
    <xf numFmtId="0" fontId="81" fillId="101" borderId="35" applyNumberFormat="0" applyAlignment="0" applyProtection="0"/>
    <xf numFmtId="0" fontId="81" fillId="101" borderId="35" applyNumberFormat="0" applyAlignment="0" applyProtection="0"/>
    <xf numFmtId="0" fontId="99" fillId="35" borderId="0" applyFill="0">
      <alignment wrapText="1"/>
    </xf>
    <xf numFmtId="0" fontId="265" fillId="101" borderId="35" applyNumberFormat="0" applyAlignment="0" applyProtection="0"/>
    <xf numFmtId="0" fontId="99" fillId="35" borderId="0" applyFill="0">
      <alignment wrapText="1"/>
    </xf>
    <xf numFmtId="0" fontId="99" fillId="35" borderId="0" applyFill="0">
      <alignment wrapText="1"/>
    </xf>
    <xf numFmtId="0" fontId="112" fillId="2" borderId="91" applyNumberFormat="0" applyFont="0" applyFill="0" applyAlignment="0" applyProtection="0">
      <alignment horizontal="left" vertical="center" wrapText="1"/>
    </xf>
    <xf numFmtId="0" fontId="112" fillId="2" borderId="91" applyNumberFormat="0" applyFont="0" applyFill="0" applyAlignment="0" applyProtection="0">
      <alignment horizontal="left" vertical="center" wrapText="1"/>
    </xf>
    <xf numFmtId="219" fontId="178" fillId="2" borderId="17">
      <alignment horizontal="center" vertical="center" wrapText="1"/>
    </xf>
    <xf numFmtId="0" fontId="26" fillId="2" borderId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167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169" fontId="266" fillId="2" borderId="0">
      <alignment horizontal="centerContinuous" vertical="center"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167" fontId="62" fillId="2" borderId="0">
      <alignment horizontal="center" vertical="top"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169" fontId="267" fillId="2" borderId="0" applyNumberFormat="0" applyFill="0" applyBorder="0" applyAlignment="0" applyProtection="0"/>
    <xf numFmtId="0" fontId="99" fillId="35" borderId="0" applyFill="0">
      <alignment wrapText="1"/>
    </xf>
    <xf numFmtId="0" fontId="99" fillId="35" borderId="0" applyFill="0">
      <alignment wrapText="1"/>
    </xf>
    <xf numFmtId="0" fontId="99" fillId="35" borderId="0" applyFill="0">
      <alignment wrapText="1"/>
    </xf>
    <xf numFmtId="217" fontId="268" fillId="35" borderId="17">
      <alignment wrapText="1"/>
    </xf>
    <xf numFmtId="0" fontId="99" fillId="35" borderId="0" applyFill="0">
      <alignment wrapText="1"/>
    </xf>
    <xf numFmtId="275" fontId="67" fillId="2" borderId="0"/>
    <xf numFmtId="0" fontId="266" fillId="2" borderId="0">
      <alignment horizontal="centerContinuous" vertical="center" wrapText="1"/>
    </xf>
    <xf numFmtId="0" fontId="99" fillId="35" borderId="0" applyFill="0">
      <alignment wrapText="1"/>
    </xf>
    <xf numFmtId="0" fontId="99" fillId="35" borderId="0" applyFill="0">
      <alignment wrapText="1"/>
    </xf>
    <xf numFmtId="167" fontId="99" fillId="35" borderId="0" applyFill="0">
      <alignment wrapText="1"/>
    </xf>
    <xf numFmtId="0" fontId="62" fillId="2" borderId="0">
      <alignment horizontal="center" vertical="top" wrapText="1"/>
    </xf>
    <xf numFmtId="0" fontId="193" fillId="2" borderId="0" applyNumberFormat="0" applyFill="0" applyBorder="0" applyAlignment="0" applyProtection="0"/>
    <xf numFmtId="0" fontId="266" fillId="2" borderId="0">
      <alignment horizontal="center" vertical="center" wrapText="1"/>
    </xf>
    <xf numFmtId="0" fontId="266" fillId="2" borderId="0">
      <alignment horizontal="center" vertical="center" wrapText="1"/>
    </xf>
    <xf numFmtId="49" fontId="219" fillId="2" borderId="17">
      <alignment horizontal="right" vertical="top" wrapText="1"/>
    </xf>
    <xf numFmtId="0" fontId="266" fillId="2" borderId="0">
      <alignment horizontal="centerContinuous" vertical="center" wrapText="1"/>
    </xf>
    <xf numFmtId="0" fontId="193" fillId="2" borderId="0" applyNumberFormat="0" applyFill="0" applyBorder="0" applyAlignment="0" applyProtection="0"/>
    <xf numFmtId="167" fontId="62" fillId="2" borderId="0">
      <alignment horizontal="center" vertical="top" wrapText="1"/>
    </xf>
    <xf numFmtId="217" fontId="268" fillId="35" borderId="17">
      <alignment wrapText="1"/>
    </xf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36" fillId="2" borderId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50" fillId="118" borderId="0" applyNumberFormat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275" fontId="67" fillId="2" borderId="0"/>
    <xf numFmtId="0" fontId="269" fillId="2" borderId="0"/>
    <xf numFmtId="0" fontId="150" fillId="118" borderId="0" applyNumberFormat="0" applyBorder="0" applyAlignment="0" applyProtection="0"/>
    <xf numFmtId="0" fontId="270" fillId="118" borderId="0" applyNumberFormat="0" applyBorder="0" applyAlignment="0" applyProtection="0"/>
    <xf numFmtId="49" fontId="35" fillId="2" borderId="0" applyBorder="0">
      <alignment vertical="top"/>
    </xf>
    <xf numFmtId="0" fontId="150" fillId="11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271" fillId="118" borderId="0" applyNumberFormat="0" applyBorder="0" applyAlignment="0" applyProtection="0"/>
    <xf numFmtId="0" fontId="150" fillId="171" borderId="0" applyNumberFormat="0" applyBorder="0" applyAlignment="0" applyProtection="0"/>
    <xf numFmtId="0" fontId="271" fillId="118" borderId="0" applyNumberFormat="0" applyBorder="0" applyAlignment="0" applyProtection="0"/>
    <xf numFmtId="0" fontId="150" fillId="11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271" fillId="11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271" fillId="118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271" fillId="118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271" fillId="118" borderId="0" applyNumberFormat="0" applyBorder="0" applyAlignment="0" applyProtection="0"/>
    <xf numFmtId="0" fontId="271" fillId="118" borderId="0" applyNumberFormat="0" applyBorder="0" applyAlignment="0" applyProtection="0"/>
    <xf numFmtId="0" fontId="271" fillId="171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271" fillId="118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49" fontId="35" fillId="2" borderId="0" applyBorder="0">
      <alignment vertical="top"/>
    </xf>
    <xf numFmtId="0" fontId="271" fillId="118" borderId="0" applyNumberFormat="0" applyBorder="0" applyAlignment="0" applyProtection="0"/>
    <xf numFmtId="0" fontId="150" fillId="118" borderId="0" applyNumberFormat="0" applyBorder="0" applyAlignment="0" applyProtection="0"/>
    <xf numFmtId="0" fontId="150" fillId="118" borderId="0" applyNumberFormat="0" applyBorder="0" applyAlignment="0" applyProtection="0"/>
    <xf numFmtId="0" fontId="272" fillId="2" borderId="0"/>
    <xf numFmtId="0" fontId="271" fillId="118" borderId="0" applyNumberFormat="0" applyBorder="0" applyAlignment="0" applyProtection="0"/>
    <xf numFmtId="0" fontId="269" fillId="2" borderId="0"/>
    <xf numFmtId="49" fontId="219" fillId="2" borderId="17">
      <alignment horizontal="right" vertical="top" wrapText="1"/>
    </xf>
    <xf numFmtId="169" fontId="26" fillId="2" borderId="0"/>
    <xf numFmtId="219" fontId="273" fillId="2" borderId="0">
      <alignment horizontal="right" vertical="top" wrapText="1"/>
    </xf>
    <xf numFmtId="169" fontId="26" fillId="2" borderId="0"/>
    <xf numFmtId="0" fontId="1" fillId="2" borderId="0"/>
    <xf numFmtId="0" fontId="26" fillId="2" borderId="0"/>
    <xf numFmtId="0" fontId="13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272" fillId="2" borderId="0"/>
    <xf numFmtId="0" fontId="1" fillId="2" borderId="0"/>
    <xf numFmtId="49" fontId="35" fillId="2" borderId="0" applyBorder="0">
      <alignment vertical="top"/>
    </xf>
    <xf numFmtId="0" fontId="26" fillId="2" borderId="0"/>
    <xf numFmtId="0" fontId="1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274" fillId="2" borderId="0"/>
    <xf numFmtId="0" fontId="27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52" fillId="2" borderId="0"/>
    <xf numFmtId="0" fontId="36" fillId="2" borderId="0"/>
    <xf numFmtId="0" fontId="274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91" fillId="2" borderId="0"/>
    <xf numFmtId="0" fontId="269" fillId="2" borderId="0"/>
    <xf numFmtId="0" fontId="34" fillId="2" borderId="0"/>
    <xf numFmtId="0" fontId="26" fillId="2" borderId="0"/>
    <xf numFmtId="0" fontId="269" fillId="2" borderId="0"/>
    <xf numFmtId="0" fontId="52" fillId="2" borderId="0"/>
    <xf numFmtId="0" fontId="52" fillId="2" borderId="0"/>
    <xf numFmtId="0" fontId="36" fillId="2" borderId="0"/>
    <xf numFmtId="0" fontId="11" fillId="2" borderId="0" applyNumberFormat="0" applyFill="0" applyBorder="0" applyAlignment="0" applyProtection="0"/>
    <xf numFmtId="0" fontId="272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169" fontId="1" fillId="2" borderId="0"/>
    <xf numFmtId="49" fontId="35" fillId="2" borderId="0" applyBorder="0">
      <alignment vertical="top"/>
    </xf>
    <xf numFmtId="0" fontId="240" fillId="2" borderId="0"/>
    <xf numFmtId="0" fontId="52" fillId="2" borderId="0"/>
    <xf numFmtId="0" fontId="272" fillId="2" borderId="0"/>
    <xf numFmtId="169" fontId="1" fillId="2" borderId="0"/>
    <xf numFmtId="0" fontId="57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45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275" fillId="2" borderId="0"/>
    <xf numFmtId="49" fontId="35" fillId="2" borderId="0" applyBorder="0">
      <alignment vertical="top"/>
    </xf>
    <xf numFmtId="0" fontId="36" fillId="2" borderId="0"/>
    <xf numFmtId="0" fontId="25" fillId="25" borderId="0" applyNumberFormat="0" applyBorder="0" applyAlignment="0" applyProtection="0"/>
    <xf numFmtId="0" fontId="52" fillId="2" borderId="0"/>
    <xf numFmtId="0" fontId="26" fillId="2" borderId="0"/>
    <xf numFmtId="0" fontId="26" fillId="2" borderId="0"/>
    <xf numFmtId="169" fontId="26" fillId="2" borderId="0"/>
    <xf numFmtId="0" fontId="26" fillId="2" borderId="0"/>
    <xf numFmtId="0" fontId="52" fillId="2" borderId="0"/>
    <xf numFmtId="0" fontId="27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169" fontId="52" fillId="2" borderId="0"/>
    <xf numFmtId="169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6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3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26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276" fillId="2" borderId="0"/>
    <xf numFmtId="0" fontId="1" fillId="2" borderId="0"/>
    <xf numFmtId="0" fontId="1" fillId="2" borderId="0"/>
    <xf numFmtId="169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26" fillId="2" borderId="0"/>
    <xf numFmtId="0" fontId="1" fillId="2" borderId="0"/>
    <xf numFmtId="0" fontId="1" fillId="2" borderId="0"/>
    <xf numFmtId="0" fontId="36" fillId="2" borderId="0"/>
    <xf numFmtId="0" fontId="1" fillId="2" borderId="0"/>
    <xf numFmtId="276" fontId="34" fillId="2" borderId="0">
      <alignment vertical="top"/>
    </xf>
    <xf numFmtId="0" fontId="36" fillId="2" borderId="0"/>
    <xf numFmtId="0" fontId="1" fillId="2" borderId="0"/>
    <xf numFmtId="0" fontId="52" fillId="2" borderId="0"/>
    <xf numFmtId="0" fontId="52" fillId="2" borderId="0"/>
    <xf numFmtId="0" fontId="1" fillId="2" borderId="0"/>
    <xf numFmtId="169" fontId="52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169" fontId="37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52" fillId="2" borderId="0"/>
    <xf numFmtId="49" fontId="35" fillId="2" borderId="0" applyBorder="0">
      <alignment vertical="top"/>
    </xf>
    <xf numFmtId="0" fontId="26" fillId="2" borderId="0"/>
    <xf numFmtId="0" fontId="277" fillId="2" borderId="0"/>
    <xf numFmtId="0" fontId="278" fillId="112" borderId="0" applyNumberFormat="0" applyBorder="0" applyAlignment="0">
      <alignment horizontal="left" vertical="center"/>
    </xf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52" fillId="2" borderId="0"/>
    <xf numFmtId="0" fontId="52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52" fillId="2" borderId="0"/>
    <xf numFmtId="0" fontId="36" fillId="2" borderId="0"/>
    <xf numFmtId="169" fontId="52" fillId="2" borderId="0"/>
    <xf numFmtId="169" fontId="52" fillId="2" borderId="0"/>
    <xf numFmtId="169" fontId="26" fillId="2" borderId="0"/>
    <xf numFmtId="169" fontId="26" fillId="2" borderId="0"/>
    <xf numFmtId="169" fontId="52" fillId="2" borderId="0"/>
    <xf numFmtId="0" fontId="52" fillId="2" borderId="0"/>
    <xf numFmtId="169" fontId="52" fillId="2" borderId="0"/>
    <xf numFmtId="0" fontId="52" fillId="2" borderId="0"/>
    <xf numFmtId="0" fontId="26" fillId="2" borderId="0"/>
    <xf numFmtId="0" fontId="52" fillId="2" borderId="0"/>
    <xf numFmtId="0" fontId="52" fillId="2" borderId="0"/>
    <xf numFmtId="0" fontId="52" fillId="2" borderId="0"/>
    <xf numFmtId="0" fontId="1" fillId="2" borderId="0"/>
    <xf numFmtId="0" fontId="52" fillId="2" borderId="0"/>
    <xf numFmtId="0" fontId="26" fillId="2" borderId="0"/>
    <xf numFmtId="0" fontId="91" fillId="2" borderId="0"/>
    <xf numFmtId="0" fontId="52" fillId="2" borderId="0"/>
    <xf numFmtId="0" fontId="274" fillId="2" borderId="0"/>
    <xf numFmtId="0" fontId="52" fillId="2" borderId="0"/>
    <xf numFmtId="0" fontId="279" fillId="2" borderId="0"/>
    <xf numFmtId="0" fontId="34" fillId="2" borderId="0"/>
    <xf numFmtId="0" fontId="52" fillId="2" borderId="0"/>
    <xf numFmtId="0" fontId="52" fillId="2" borderId="0"/>
    <xf numFmtId="0" fontId="52" fillId="2" borderId="0"/>
    <xf numFmtId="0" fontId="52" fillId="2" borderId="0"/>
    <xf numFmtId="0" fontId="52" fillId="2" borderId="0"/>
    <xf numFmtId="0" fontId="1" fillId="2" borderId="0"/>
    <xf numFmtId="0" fontId="1" fillId="2" borderId="0"/>
    <xf numFmtId="0" fontId="26" fillId="2" borderId="0"/>
    <xf numFmtId="0" fontId="36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1" fillId="2" borderId="0"/>
    <xf numFmtId="0" fontId="52" fillId="2" borderId="0"/>
    <xf numFmtId="0" fontId="52" fillId="2" borderId="0"/>
    <xf numFmtId="0" fontId="1" fillId="2" borderId="0"/>
    <xf numFmtId="0" fontId="1" fillId="2" borderId="0"/>
    <xf numFmtId="0" fontId="28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278" fillId="112" borderId="0" applyNumberFormat="0" applyBorder="0" applyAlignment="0">
      <alignment horizontal="left" vertical="center"/>
    </xf>
    <xf numFmtId="0" fontId="1" fillId="2" borderId="0"/>
    <xf numFmtId="0" fontId="52" fillId="2" borderId="0"/>
    <xf numFmtId="0" fontId="36" fillId="2" borderId="0"/>
    <xf numFmtId="0" fontId="52" fillId="2" borderId="0"/>
    <xf numFmtId="0" fontId="1" fillId="2" borderId="0"/>
    <xf numFmtId="0" fontId="52" fillId="2" borderId="0"/>
    <xf numFmtId="0" fontId="91" fillId="2" borderId="0"/>
    <xf numFmtId="0" fontId="36" fillId="2" borderId="0"/>
    <xf numFmtId="0" fontId="52" fillId="2" borderId="0"/>
    <xf numFmtId="0" fontId="52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52" fillId="2" borderId="0"/>
    <xf numFmtId="0" fontId="52" fillId="2" borderId="0"/>
    <xf numFmtId="0" fontId="1" fillId="2" borderId="0"/>
    <xf numFmtId="0" fontId="52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52" fillId="2" borderId="0"/>
    <xf numFmtId="0" fontId="52" fillId="2" borderId="0"/>
    <xf numFmtId="0" fontId="26" fillId="2" borderId="0"/>
    <xf numFmtId="0" fontId="1" fillId="2" borderId="0"/>
    <xf numFmtId="0" fontId="52" fillId="2" borderId="0"/>
    <xf numFmtId="0" fontId="36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52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36" fillId="2" borderId="0"/>
    <xf numFmtId="0" fontId="1" fillId="2" borderId="0"/>
    <xf numFmtId="0" fontId="40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52" fillId="2" borderId="0"/>
    <xf numFmtId="0" fontId="52" fillId="2" borderId="0"/>
    <xf numFmtId="0" fontId="276" fillId="2" borderId="0"/>
    <xf numFmtId="169" fontId="26" fillId="2" borderId="0"/>
    <xf numFmtId="0" fontId="52" fillId="2" borderId="0"/>
    <xf numFmtId="0" fontId="1" fillId="2" borderId="0"/>
    <xf numFmtId="0" fontId="1" fillId="2" borderId="0"/>
    <xf numFmtId="0" fontId="276" fillId="2" borderId="0"/>
    <xf numFmtId="0" fontId="52" fillId="2" borderId="0"/>
    <xf numFmtId="49" fontId="35" fillId="2" borderId="0" applyBorder="0">
      <alignment vertical="top"/>
    </xf>
    <xf numFmtId="169" fontId="26" fillId="2" borderId="0"/>
    <xf numFmtId="0" fontId="57" fillId="2" borderId="0"/>
    <xf numFmtId="0" fontId="52" fillId="2" borderId="0"/>
    <xf numFmtId="169" fontId="1" fillId="2" borderId="0"/>
    <xf numFmtId="0" fontId="1" fillId="2" borderId="0"/>
    <xf numFmtId="49" fontId="35" fillId="2" borderId="0" applyBorder="0">
      <alignment vertical="top"/>
    </xf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279" fillId="2" borderId="0"/>
    <xf numFmtId="0" fontId="272" fillId="2" borderId="0"/>
    <xf numFmtId="277" fontId="110" fillId="2" borderId="0"/>
    <xf numFmtId="0" fontId="26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48" fillId="2" borderId="0"/>
    <xf numFmtId="0" fontId="279" fillId="2" borderId="0"/>
    <xf numFmtId="0" fontId="26" fillId="2" borderId="0"/>
    <xf numFmtId="0" fontId="279" fillId="2" borderId="0"/>
    <xf numFmtId="0" fontId="26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>
      <alignment vertical="top"/>
    </xf>
    <xf numFmtId="0" fontId="26" fillId="2" borderId="0"/>
    <xf numFmtId="0" fontId="280" fillId="2" borderId="0"/>
    <xf numFmtId="0" fontId="26" fillId="2" borderId="0"/>
    <xf numFmtId="0" fontId="1" fillId="2" borderId="0"/>
    <xf numFmtId="0" fontId="280" fillId="2" borderId="0"/>
    <xf numFmtId="0" fontId="280" fillId="2" borderId="0"/>
    <xf numFmtId="0" fontId="280" fillId="2" borderId="0"/>
    <xf numFmtId="0" fontId="52" fillId="2" borderId="0"/>
    <xf numFmtId="0" fontId="280" fillId="2" borderId="0"/>
    <xf numFmtId="0" fontId="1" fillId="2" borderId="0"/>
    <xf numFmtId="0" fontId="1" fillId="2" borderId="0"/>
    <xf numFmtId="0" fontId="1" fillId="2" borderId="0"/>
    <xf numFmtId="0" fontId="280" fillId="2" borderId="0"/>
    <xf numFmtId="0" fontId="280" fillId="2" borderId="0"/>
    <xf numFmtId="0" fontId="1" fillId="2" borderId="0"/>
    <xf numFmtId="0" fontId="1" fillId="2" borderId="0"/>
    <xf numFmtId="0" fontId="130" fillId="2" borderId="0"/>
    <xf numFmtId="0" fontId="26" fillId="2" borderId="0"/>
    <xf numFmtId="0" fontId="36" fillId="2" borderId="0"/>
    <xf numFmtId="0" fontId="274" fillId="2" borderId="0"/>
    <xf numFmtId="0" fontId="36" fillId="2" borderId="0"/>
    <xf numFmtId="0" fontId="1" fillId="2" borderId="0"/>
    <xf numFmtId="0" fontId="52" fillId="2" borderId="0"/>
    <xf numFmtId="0" fontId="274" fillId="2" borderId="0"/>
    <xf numFmtId="0" fontId="1" fillId="2" borderId="0"/>
    <xf numFmtId="0" fontId="1" fillId="2" borderId="0"/>
    <xf numFmtId="0" fontId="27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30" fillId="2" borderId="0"/>
    <xf numFmtId="0" fontId="27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279" fillId="2" borderId="0"/>
    <xf numFmtId="49" fontId="35" fillId="112" borderId="0" applyBorder="0">
      <alignment vertical="top"/>
    </xf>
    <xf numFmtId="169" fontId="52" fillId="2" borderId="0"/>
    <xf numFmtId="49" fontId="35" fillId="112" borderId="0" applyBorder="0">
      <alignment vertical="top"/>
    </xf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52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40" fillId="2" borderId="0"/>
    <xf numFmtId="0" fontId="1" fillId="2" borderId="0"/>
    <xf numFmtId="0" fontId="1" fillId="2" borderId="0"/>
    <xf numFmtId="0" fontId="36" fillId="2" borderId="0"/>
    <xf numFmtId="0" fontId="280" fillId="2" borderId="0"/>
    <xf numFmtId="0" fontId="52" fillId="2" borderId="0"/>
    <xf numFmtId="0" fontId="274" fillId="2" borderId="0"/>
    <xf numFmtId="0" fontId="280" fillId="2" borderId="0"/>
    <xf numFmtId="169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80" fillId="2" borderId="0"/>
    <xf numFmtId="0" fontId="1" fillId="2" borderId="0"/>
    <xf numFmtId="169" fontId="52" fillId="2" borderId="0"/>
    <xf numFmtId="0" fontId="94" fillId="2" borderId="0" applyFill="0" applyBorder="0" applyProtection="0">
      <alignment vertical="center"/>
    </xf>
    <xf numFmtId="0" fontId="280" fillId="2" borderId="0"/>
    <xf numFmtId="0" fontId="274" fillId="2" borderId="0"/>
    <xf numFmtId="0" fontId="280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277" fontId="110" fillId="2" borderId="0"/>
    <xf numFmtId="49" fontId="35" fillId="2" borderId="0" applyBorder="0">
      <alignment vertical="top"/>
    </xf>
    <xf numFmtId="0" fontId="1" fillId="2" borderId="0"/>
    <xf numFmtId="277" fontId="11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5" fillId="2" borderId="0"/>
    <xf numFmtId="0" fontId="275" fillId="2" borderId="0"/>
    <xf numFmtId="0" fontId="275" fillId="2" borderId="0"/>
    <xf numFmtId="0" fontId="275" fillId="2" borderId="0"/>
    <xf numFmtId="0" fontId="275" fillId="2" borderId="0"/>
    <xf numFmtId="0" fontId="275" fillId="2" borderId="0"/>
    <xf numFmtId="0" fontId="26" fillId="2" borderId="0"/>
    <xf numFmtId="49" fontId="35" fillId="2" borderId="0" applyBorder="0">
      <alignment vertical="top"/>
    </xf>
    <xf numFmtId="0" fontId="27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81" fillId="2" borderId="0"/>
    <xf numFmtId="0" fontId="280" fillId="2" borderId="0"/>
    <xf numFmtId="0" fontId="26" fillId="2" borderId="0"/>
    <xf numFmtId="0" fontId="26" fillId="2" borderId="0"/>
    <xf numFmtId="0" fontId="52" fillId="2" borderId="0"/>
    <xf numFmtId="0" fontId="52" fillId="2" borderId="0"/>
    <xf numFmtId="169" fontId="26" fillId="2" borderId="0"/>
    <xf numFmtId="0" fontId="52" fillId="2" borderId="0"/>
    <xf numFmtId="0" fontId="52" fillId="2" borderId="0"/>
    <xf numFmtId="0" fontId="1" fillId="2" borderId="0"/>
    <xf numFmtId="0" fontId="52" fillId="2" borderId="0"/>
    <xf numFmtId="0" fontId="36" fillId="2" borderId="0"/>
    <xf numFmtId="0" fontId="274" fillId="2" borderId="0"/>
    <xf numFmtId="0" fontId="91" fillId="2" borderId="0"/>
    <xf numFmtId="169" fontId="52" fillId="2" borderId="0"/>
    <xf numFmtId="0" fontId="280" fillId="2" borderId="0"/>
    <xf numFmtId="169" fontId="52" fillId="2" borderId="0"/>
    <xf numFmtId="277" fontId="110" fillId="2" borderId="0"/>
    <xf numFmtId="0" fontId="52" fillId="2" borderId="0"/>
    <xf numFmtId="0" fontId="274" fillId="2" borderId="0"/>
    <xf numFmtId="0" fontId="280" fillId="2" borderId="0"/>
    <xf numFmtId="277" fontId="110" fillId="2" borderId="0"/>
    <xf numFmtId="0" fontId="52" fillId="2" borderId="0"/>
    <xf numFmtId="0" fontId="1" fillId="2" borderId="0"/>
    <xf numFmtId="0" fontId="280" fillId="2" borderId="0"/>
    <xf numFmtId="0" fontId="52" fillId="2" borderId="0"/>
    <xf numFmtId="170" fontId="41" fillId="2" borderId="0">
      <alignment vertical="top"/>
    </xf>
    <xf numFmtId="49" fontId="35" fillId="2" borderId="0" applyBorder="0">
      <alignment vertical="top"/>
    </xf>
    <xf numFmtId="0" fontId="36" fillId="2" borderId="0"/>
    <xf numFmtId="0" fontId="274" fillId="2" borderId="0"/>
    <xf numFmtId="49" fontId="35" fillId="2" borderId="0" applyBorder="0">
      <alignment vertical="top"/>
    </xf>
    <xf numFmtId="49" fontId="35" fillId="2" borderId="0" applyBorder="0">
      <alignment vertical="top"/>
    </xf>
    <xf numFmtId="49" fontId="35" fillId="2" borderId="0" applyBorder="0">
      <alignment vertical="top"/>
    </xf>
    <xf numFmtId="49" fontId="35" fillId="2" borderId="0" applyBorder="0">
      <alignment vertical="top"/>
    </xf>
    <xf numFmtId="0" fontId="275" fillId="2" borderId="0"/>
    <xf numFmtId="0" fontId="28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274" fillId="2" borderId="0"/>
    <xf numFmtId="169" fontId="283" fillId="2" borderId="0"/>
    <xf numFmtId="0" fontId="26" fillId="2" borderId="0"/>
    <xf numFmtId="0" fontId="143" fillId="2" borderId="0"/>
    <xf numFmtId="0" fontId="52" fillId="2" borderId="0"/>
    <xf numFmtId="0" fontId="130" fillId="2" borderId="0"/>
    <xf numFmtId="0" fontId="57" fillId="2" borderId="0"/>
    <xf numFmtId="0" fontId="52" fillId="2" borderId="0"/>
    <xf numFmtId="49" fontId="35" fillId="2" borderId="0" applyBorder="0">
      <alignment vertical="top"/>
    </xf>
    <xf numFmtId="49" fontId="35" fillId="2" borderId="0" applyBorder="0">
      <alignment vertical="top"/>
    </xf>
    <xf numFmtId="0" fontId="52" fillId="2" borderId="0"/>
    <xf numFmtId="0" fontId="284" fillId="2" borderId="0"/>
    <xf numFmtId="169" fontId="36" fillId="2" borderId="0"/>
    <xf numFmtId="0" fontId="274" fillId="2" borderId="0"/>
    <xf numFmtId="0" fontId="242" fillId="2" borderId="0"/>
    <xf numFmtId="169" fontId="283" fillId="2" borderId="0"/>
    <xf numFmtId="0" fontId="281" fillId="2" borderId="0"/>
    <xf numFmtId="49" fontId="35" fillId="2" borderId="0" applyBorder="0">
      <alignment vertical="top"/>
    </xf>
    <xf numFmtId="0" fontId="278" fillId="112" borderId="0" applyNumberFormat="0" applyBorder="0" applyAlignment="0">
      <alignment horizontal="left" vertical="center"/>
    </xf>
    <xf numFmtId="0" fontId="279" fillId="2" borderId="0"/>
    <xf numFmtId="0" fontId="36" fillId="2" borderId="0"/>
    <xf numFmtId="0" fontId="130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279" fillId="2" borderId="0"/>
    <xf numFmtId="0" fontId="279" fillId="2" borderId="0"/>
    <xf numFmtId="0" fontId="279" fillId="2" borderId="0"/>
    <xf numFmtId="0" fontId="1" fillId="2" borderId="0"/>
    <xf numFmtId="0" fontId="276" fillId="2" borderId="0"/>
    <xf numFmtId="0" fontId="1" fillId="2" borderId="0"/>
    <xf numFmtId="0" fontId="276" fillId="2" borderId="0"/>
    <xf numFmtId="0" fontId="1" fillId="2" borderId="0"/>
    <xf numFmtId="0" fontId="276" fillId="2" borderId="0"/>
    <xf numFmtId="0" fontId="1" fillId="2" borderId="0"/>
    <xf numFmtId="0" fontId="276" fillId="2" borderId="0"/>
    <xf numFmtId="0" fontId="276" fillId="2" borderId="0"/>
    <xf numFmtId="0" fontId="276" fillId="2" borderId="0"/>
    <xf numFmtId="0" fontId="36" fillId="2" borderId="0"/>
    <xf numFmtId="169" fontId="283" fillId="2" borderId="0"/>
    <xf numFmtId="169" fontId="283" fillId="2" borderId="0"/>
    <xf numFmtId="49" fontId="35" fillId="2" borderId="0" applyBorder="0">
      <alignment vertical="top"/>
    </xf>
    <xf numFmtId="0" fontId="130" fillId="2" borderId="0"/>
    <xf numFmtId="0" fontId="27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169" fontId="283" fillId="2" borderId="0"/>
    <xf numFmtId="0" fontId="274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30" fillId="2" borderId="0"/>
    <xf numFmtId="169" fontId="283" fillId="2" borderId="0"/>
    <xf numFmtId="0" fontId="3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283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143" fillId="2" borderId="0">
      <alignment vertical="center" wrapText="1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" fontId="285" fillId="2" borderId="17">
      <alignment horizontal="left" vertical="center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286" fillId="76" borderId="0" applyNumberFormat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270" fontId="287" fillId="2" borderId="17">
      <alignment vertical="top"/>
    </xf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36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288" fillId="2" borderId="0" applyNumberForma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36" fillId="2" borderId="0"/>
    <xf numFmtId="0" fontId="36" fillId="2" borderId="0"/>
    <xf numFmtId="0" fontId="26" fillId="2" borderId="0"/>
    <xf numFmtId="0" fontId="75" fillId="40" borderId="0" applyNumberFormat="0" applyBorder="0" applyAlignment="0" applyProtection="0"/>
    <xf numFmtId="49" fontId="35" fillId="2" borderId="0" applyBorder="0">
      <alignment vertical="top"/>
    </xf>
    <xf numFmtId="0" fontId="279" fillId="2" borderId="0"/>
    <xf numFmtId="0" fontId="289" fillId="2" borderId="0"/>
    <xf numFmtId="0" fontId="130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1" fillId="2" borderId="0"/>
    <xf numFmtId="0" fontId="1" fillId="2" borderId="0"/>
    <xf numFmtId="0" fontId="26" fillId="2" borderId="0"/>
    <xf numFmtId="0" fontId="26" fillId="2" borderId="0"/>
    <xf numFmtId="0" fontId="26" fillId="2" borderId="0"/>
    <xf numFmtId="0" fontId="272" fillId="2" borderId="0"/>
    <xf numFmtId="0" fontId="75" fillId="40" borderId="0" applyNumberFormat="0" applyBorder="0" applyAlignment="0" applyProtection="0"/>
    <xf numFmtId="49" fontId="35" fillId="2" borderId="0" applyBorder="0">
      <alignment vertical="top"/>
    </xf>
    <xf numFmtId="0" fontId="276" fillId="2" borderId="0"/>
    <xf numFmtId="0" fontId="27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6" fillId="2" borderId="0"/>
    <xf numFmtId="0" fontId="52" fillId="2" borderId="0"/>
    <xf numFmtId="0" fontId="26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75" fillId="40" borderId="0" applyNumberFormat="0" applyBorder="0" applyAlignment="0" applyProtection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3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26" fillId="122" borderId="55" applyNumberFormat="0" applyFont="0" applyAlignment="0" applyProtection="0"/>
    <xf numFmtId="1" fontId="285" fillId="2" borderId="17">
      <alignment horizontal="left" vertical="center"/>
    </xf>
    <xf numFmtId="0" fontId="26" fillId="122" borderId="55" applyNumberFormat="0" applyFont="0" applyAlignment="0" applyProtection="0"/>
    <xf numFmtId="0" fontId="75" fillId="40" borderId="0" applyNumberFormat="0" applyBorder="0" applyAlignment="0" applyProtection="0"/>
    <xf numFmtId="0" fontId="290" fillId="40" borderId="0" applyNumberFormat="0" applyBorder="0" applyAlignment="0" applyProtection="0"/>
    <xf numFmtId="0" fontId="26" fillId="122" borderId="55" applyNumberFormat="0" applyFont="0" applyAlignment="0" applyProtection="0"/>
    <xf numFmtId="0" fontId="75" fillId="40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291" fillId="40" borderId="0" applyNumberFormat="0" applyBorder="0" applyAlignment="0" applyProtection="0"/>
    <xf numFmtId="0" fontId="75" fillId="46" borderId="0" applyNumberFormat="0" applyBorder="0" applyAlignment="0" applyProtection="0"/>
    <xf numFmtId="0" fontId="291" fillId="40" borderId="0" applyNumberFormat="0" applyBorder="0" applyAlignment="0" applyProtection="0"/>
    <xf numFmtId="0" fontId="75" fillId="40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291" fillId="40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291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291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291" fillId="40" borderId="0" applyNumberFormat="0" applyBorder="0" applyAlignment="0" applyProtection="0"/>
    <xf numFmtId="0" fontId="291" fillId="40" borderId="0" applyNumberFormat="0" applyBorder="0" applyAlignment="0" applyProtection="0"/>
    <xf numFmtId="0" fontId="291" fillId="46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291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26" fillId="2" borderId="0" applyFont="0" applyFill="0" applyBorder="0" applyProtection="0">
      <alignment horizontal="center" vertical="center" wrapText="1"/>
    </xf>
    <xf numFmtId="0" fontId="291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219" fontId="292" fillId="34" borderId="59" applyNumberFormat="0" applyBorder="0" applyAlignment="0">
      <alignment vertical="center"/>
      <protection locked="0"/>
    </xf>
    <xf numFmtId="0" fontId="291" fillId="40" borderId="0" applyNumberFormat="0" applyBorder="0" applyAlignment="0" applyProtection="0"/>
    <xf numFmtId="0" fontId="26" fillId="2" borderId="0" applyNumberFormat="0" applyFont="0" applyFill="0" applyBorder="0" applyProtection="0">
      <alignment horizontal="justify" vertical="center" wrapText="1"/>
    </xf>
    <xf numFmtId="0" fontId="26" fillId="2" borderId="0" applyFont="0" applyFill="0" applyBorder="0" applyProtection="0">
      <alignment horizontal="center" vertical="center" wrapText="1"/>
    </xf>
    <xf numFmtId="0" fontId="26" fillId="2" borderId="0" applyFont="0" applyFill="0" applyBorder="0" applyProtection="0">
      <alignment horizontal="center" vertical="center" wrapText="1"/>
    </xf>
    <xf numFmtId="0" fontId="101" fillId="2" borderId="0" applyNumberFormat="0" applyFill="0" applyBorder="0" applyAlignment="0" applyProtection="0"/>
    <xf numFmtId="0" fontId="26" fillId="2" borderId="0" applyFont="0" applyFill="0" applyBorder="0" applyProtection="0">
      <alignment horizontal="center" vertical="center" wrapText="1"/>
    </xf>
    <xf numFmtId="0" fontId="26" fillId="2" borderId="0" applyFont="0" applyFill="0" applyBorder="0" applyProtection="0">
      <alignment horizontal="center" vertical="center" wrapText="1"/>
    </xf>
    <xf numFmtId="0" fontId="26" fillId="2" borderId="0" applyNumberFormat="0" applyFont="0" applyFill="0" applyBorder="0" applyProtection="0">
      <alignment horizontal="justify" vertical="center" wrapText="1"/>
    </xf>
    <xf numFmtId="0" fontId="26" fillId="2" borderId="0" applyNumberFormat="0" applyFont="0" applyFill="0" applyBorder="0" applyProtection="0">
      <alignment horizontal="justify" vertical="center" wrapText="1"/>
    </xf>
    <xf numFmtId="0" fontId="101" fillId="2" borderId="0" applyNumberFormat="0" applyFill="0" applyBorder="0" applyAlignment="0" applyProtection="0"/>
    <xf numFmtId="0" fontId="26" fillId="2" borderId="0" applyNumberFormat="0" applyFont="0" applyFill="0" applyBorder="0" applyProtection="0">
      <alignment horizontal="justify" vertical="center" wrapText="1"/>
    </xf>
    <xf numFmtId="0" fontId="26" fillId="2" borderId="0" applyNumberFormat="0" applyFont="0" applyFill="0" applyBorder="0" applyProtection="0">
      <alignment horizontal="justify" vertical="center" wrapText="1"/>
    </xf>
    <xf numFmtId="270" fontId="287" fillId="2" borderId="17">
      <alignment vertical="top"/>
    </xf>
    <xf numFmtId="0" fontId="26" fillId="122" borderId="55" applyNumberFormat="0" applyFont="0" applyAlignment="0" applyProtection="0"/>
    <xf numFmtId="219" fontId="292" fillId="34" borderId="59" applyNumberFormat="0" applyBorder="0" applyAlignment="0">
      <alignment vertical="center"/>
      <protection locked="0"/>
    </xf>
    <xf numFmtId="0" fontId="101" fillId="2" borderId="0" applyNumberFormat="0" applyFill="0" applyBorder="0" applyAlignment="0" applyProtection="0"/>
    <xf numFmtId="0" fontId="292" fillId="171" borderId="0" applyNumberFormat="0" applyBorder="0" applyAlignment="0">
      <protection locked="0"/>
    </xf>
    <xf numFmtId="219" fontId="292" fillId="34" borderId="59" applyNumberFormat="0" applyBorder="0" applyAlignment="0">
      <alignment vertical="center"/>
      <protection locked="0"/>
    </xf>
    <xf numFmtId="0" fontId="101" fillId="2" borderId="0" applyNumberFormat="0" applyFill="0" applyBorder="0" applyAlignment="0" applyProtection="0"/>
    <xf numFmtId="0" fontId="293" fillId="2" borderId="0" applyNumberFormat="0" applyFill="0" applyBorder="0" applyAlignment="0" applyProtection="0"/>
    <xf numFmtId="0" fontId="26" fillId="122" borderId="55" applyNumberFormat="0" applyFont="0" applyAlignment="0" applyProtection="0"/>
    <xf numFmtId="0" fontId="101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23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6" fillId="122" borderId="55" applyNumberFormat="0" applyFont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6" fillId="122" borderId="55" applyNumberFormat="0" applyFont="0" applyAlignment="0" applyProtection="0"/>
    <xf numFmtId="0" fontId="294" fillId="2" borderId="0" applyNumberFormat="0" applyFill="0" applyBorder="0" applyAlignment="0" applyProtection="0"/>
    <xf numFmtId="0" fontId="26" fillId="122" borderId="55" applyNumberFormat="0" applyFont="0" applyAlignment="0" applyProtection="0"/>
    <xf numFmtId="0" fontId="26" fillId="122" borderId="55" applyNumberFormat="0" applyFont="0" applyAlignment="0" applyProtection="0"/>
    <xf numFmtId="0" fontId="26" fillId="122" borderId="55" applyNumberFormat="0" applyFont="0" applyAlignment="0" applyProtection="0"/>
    <xf numFmtId="0" fontId="26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26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26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26" fillId="122" borderId="55" applyNumberFormat="0" applyFont="0" applyAlignment="0" applyProtection="0"/>
    <xf numFmtId="0" fontId="26" fillId="122" borderId="55" applyNumberFormat="0" applyFont="0" applyAlignment="0" applyProtection="0"/>
    <xf numFmtId="0" fontId="25" fillId="9" borderId="0" applyNumberFormat="0" applyBorder="0" applyAlignment="0" applyProtection="0"/>
    <xf numFmtId="0" fontId="36" fillId="122" borderId="55" applyNumberFormat="0" applyFont="0" applyAlignment="0" applyProtection="0"/>
    <xf numFmtId="0" fontId="52" fillId="122" borderId="5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52" fillId="122" borderId="55" applyNumberFormat="0" applyFont="0" applyAlignment="0" applyProtection="0"/>
    <xf numFmtId="0" fontId="26" fillId="122" borderId="55" applyNumberFormat="0" applyFont="0" applyAlignment="0" applyProtection="0"/>
    <xf numFmtId="0" fontId="36" fillId="122" borderId="55" applyNumberFormat="0" applyFont="0" applyAlignment="0" applyProtection="0"/>
    <xf numFmtId="0" fontId="61" fillId="122" borderId="55" applyNumberFormat="0" applyFont="0" applyAlignment="0" applyProtection="0"/>
    <xf numFmtId="0" fontId="280" fillId="122" borderId="55" applyNumberFormat="0" applyFont="0" applyAlignment="0" applyProtection="0"/>
    <xf numFmtId="0" fontId="52" fillId="122" borderId="55" applyNumberFormat="0" applyFont="0" applyAlignment="0" applyProtection="0"/>
    <xf numFmtId="0" fontId="40" fillId="173" borderId="55" applyNumberFormat="0" applyAlignment="0" applyProtection="0"/>
    <xf numFmtId="0" fontId="36" fillId="122" borderId="55" applyNumberFormat="0" applyFont="0" applyAlignment="0" applyProtection="0"/>
    <xf numFmtId="0" fontId="280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61" fillId="122" borderId="55" applyNumberFormat="0" applyFont="0" applyAlignment="0" applyProtection="0"/>
    <xf numFmtId="0" fontId="36" fillId="122" borderId="55" applyNumberFormat="0" applyFont="0" applyAlignment="0" applyProtection="0"/>
    <xf numFmtId="0" fontId="280" fillId="122" borderId="55" applyNumberFormat="0" applyFont="0" applyAlignment="0" applyProtection="0"/>
    <xf numFmtId="0" fontId="36" fillId="122" borderId="55" applyNumberFormat="0" applyFont="0" applyAlignment="0" applyProtection="0"/>
    <xf numFmtId="0" fontId="61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61" fillId="122" borderId="55" applyNumberFormat="0" applyFont="0" applyAlignment="0" applyProtection="0"/>
    <xf numFmtId="0" fontId="280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61" fillId="122" borderId="55" applyNumberFormat="0" applyFont="0" applyAlignment="0" applyProtection="0"/>
    <xf numFmtId="0" fontId="280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49" fontId="100" fillId="2" borderId="29">
      <alignment horizontal="left" vertical="center"/>
    </xf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61" fillId="122" borderId="55" applyNumberFormat="0" applyFont="0" applyAlignment="0" applyProtection="0"/>
    <xf numFmtId="0" fontId="61" fillId="122" borderId="55" applyNumberFormat="0" applyFont="0" applyAlignment="0" applyProtection="0"/>
    <xf numFmtId="0" fontId="40" fillId="173" borderId="55" applyNumberFormat="0" applyAlignment="0" applyProtection="0"/>
    <xf numFmtId="9" fontId="26" fillId="2" borderId="0" applyFont="0" applyFill="0" applyBorder="0" applyAlignment="0" applyProtection="0"/>
    <xf numFmtId="0" fontId="36" fillId="122" borderId="5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0" fontId="61" fillId="122" borderId="55" applyNumberFormat="0" applyFont="0" applyAlignment="0" applyProtection="0"/>
    <xf numFmtId="9" fontId="26" fillId="2" borderId="0" applyFont="0" applyFill="0" applyBorder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9" fontId="26" fillId="2" borderId="0" applyFont="0" applyFill="0" applyBorder="0" applyAlignment="0" applyProtection="0"/>
    <xf numFmtId="0" fontId="61" fillId="122" borderId="55" applyNumberFormat="0" applyFont="0" applyAlignment="0" applyProtection="0"/>
    <xf numFmtId="9" fontId="26" fillId="2" borderId="0" applyFont="0" applyFill="0" applyBorder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6" fillId="122" borderId="55" applyNumberFormat="0" applyFont="0" applyAlignment="0" applyProtection="0"/>
    <xf numFmtId="0" fontId="36" fillId="122" borderId="55" applyNumberFormat="0" applyFont="0" applyAlignment="0" applyProtection="0"/>
    <xf numFmtId="9" fontId="26" fillId="2" borderId="0" applyFont="0" applyFill="0" applyBorder="0" applyAlignment="0" applyProtection="0"/>
    <xf numFmtId="0" fontId="61" fillId="122" borderId="55" applyNumberFormat="0" applyFont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0" fontId="35" fillId="8" borderId="25" applyNumberFormat="0" applyFont="0" applyAlignment="0" applyProtection="0"/>
    <xf numFmtId="49" fontId="100" fillId="2" borderId="29">
      <alignment horizontal="left" vertical="center"/>
    </xf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5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5" fillId="2" borderId="0" applyFont="0" applyFill="0" applyBorder="0" applyAlignment="0" applyProtection="0"/>
    <xf numFmtId="9" fontId="40" fillId="2" borderId="0" applyFill="0" applyBorder="0" applyAlignment="0" applyProtection="0"/>
    <xf numFmtId="9" fontId="40" fillId="2" borderId="0" applyFill="0" applyBorder="0" applyAlignment="0" applyProtection="0"/>
    <xf numFmtId="9" fontId="40" fillId="2" borderId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6" fillId="2" borderId="0" applyFill="0" applyBorder="0" applyAlignment="0" applyProtection="0"/>
    <xf numFmtId="9" fontId="40" fillId="2" borderId="0" applyFill="0" applyBorder="0" applyAlignment="0" applyProtection="0"/>
    <xf numFmtId="9" fontId="52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9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9" fontId="68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171" fontId="41" fillId="36" borderId="0">
      <alignment vertical="top"/>
    </xf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40" fillId="2" borderId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40" fillId="2" borderId="0" applyFill="0" applyBorder="0" applyAlignment="0" applyProtection="0"/>
    <xf numFmtId="9" fontId="36" fillId="2" borderId="0" applyFont="0" applyFill="0" applyBorder="0" applyAlignment="0" applyProtection="0"/>
    <xf numFmtId="9" fontId="40" fillId="2" borderId="0" applyFill="0" applyBorder="0" applyAlignment="0" applyProtection="0"/>
    <xf numFmtId="9" fontId="3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26" fillId="2" borderId="0" applyFont="0" applyFill="0" applyBorder="0" applyAlignment="0" applyProtection="0"/>
    <xf numFmtId="170" fontId="295" fillId="2" borderId="17" applyBorder="0">
      <alignment vertical="center"/>
    </xf>
    <xf numFmtId="9" fontId="26" fillId="2" borderId="0" applyFont="0" applyFill="0" applyBorder="0" applyAlignment="0" applyProtection="0"/>
    <xf numFmtId="0" fontId="151" fillId="2" borderId="53" applyNumberFormat="0" applyFill="0" applyAlignment="0" applyProtection="0"/>
    <xf numFmtId="9" fontId="274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68" fillId="2" borderId="0" applyFont="0" applyFill="0" applyBorder="0" applyAlignment="0" applyProtection="0"/>
    <xf numFmtId="196" fontId="296" fillId="2" borderId="17"/>
    <xf numFmtId="9" fontId="26" fillId="2" borderId="0" applyFont="0" applyFill="0" applyBorder="0" applyAlignment="0" applyProtection="0"/>
    <xf numFmtId="9" fontId="36" fillId="2" borderId="0" applyFont="0" applyFill="0" applyBorder="0" applyAlignment="0" applyProtection="0"/>
    <xf numFmtId="0" fontId="26" fillId="2" borderId="17" applyNumberFormat="0" applyFont="0" applyFill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0" fontId="151" fillId="2" borderId="53" applyNumberFormat="0" applyFill="0" applyAlignment="0" applyProtection="0"/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36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1" fillId="2" borderId="0" applyFont="0" applyFill="0" applyBorder="0" applyAlignment="0" applyProtection="0"/>
    <xf numFmtId="0" fontId="151" fillId="2" borderId="53" applyNumberFormat="0" applyFill="0" applyAlignment="0" applyProtection="0"/>
    <xf numFmtId="9" fontId="272" fillId="2" borderId="0" applyFont="0" applyFill="0" applyBorder="0" applyAlignment="0" applyProtection="0"/>
    <xf numFmtId="9" fontId="6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6" fillId="2" borderId="0" applyFont="0" applyFill="0" applyBorder="0" applyAlignment="0" applyProtection="0"/>
    <xf numFmtId="3" fontId="297" fillId="174" borderId="29">
      <alignment horizontal="justify" vertical="center"/>
    </xf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5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6" fillId="2" borderId="0" applyFont="0" applyFill="0" applyBorder="0" applyAlignment="0" applyProtection="0"/>
    <xf numFmtId="169" fontId="298" fillId="2" borderId="92" applyNumberFormat="0" applyFill="0" applyAlignment="0" applyProtection="0"/>
    <xf numFmtId="0" fontId="151" fillId="2" borderId="53" applyNumberFormat="0" applyFill="0" applyAlignment="0" applyProtection="0"/>
    <xf numFmtId="196" fontId="296" fillId="2" borderId="17"/>
    <xf numFmtId="0" fontId="151" fillId="2" borderId="53" applyNumberFormat="0" applyFill="0" applyAlignment="0" applyProtection="0"/>
    <xf numFmtId="0" fontId="26" fillId="2" borderId="17" applyNumberFormat="0" applyFont="0" applyFill="0" applyAlignment="0" applyProtection="0"/>
    <xf numFmtId="0" fontId="151" fillId="2" borderId="53" applyNumberFormat="0" applyFill="0" applyAlignment="0" applyProtection="0"/>
    <xf numFmtId="0" fontId="299" fillId="2" borderId="93"/>
    <xf numFmtId="3" fontId="297" fillId="174" borderId="29">
      <alignment horizontal="justify" vertical="center"/>
    </xf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300" fillId="2" borderId="53" applyNumberFormat="0" applyFill="0" applyAlignment="0" applyProtection="0"/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301" fillId="2" borderId="53" applyNumberFormat="0" applyFill="0" applyAlignment="0" applyProtection="0"/>
    <xf numFmtId="0" fontId="301" fillId="2" borderId="53" applyNumberFormat="0" applyFill="0" applyAlignment="0" applyProtection="0"/>
    <xf numFmtId="0" fontId="151" fillId="2" borderId="5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301" fillId="2" borderId="53" applyNumberFormat="0" applyFill="0" applyAlignment="0" applyProtection="0"/>
    <xf numFmtId="0" fontId="151" fillId="2" borderId="5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301" fillId="2" borderId="53" applyNumberFormat="0" applyFill="0" applyAlignment="0" applyProtection="0"/>
    <xf numFmtId="0" fontId="151" fillId="2" borderId="5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20" fillId="2" borderId="23" applyNumberFormat="0" applyFill="0" applyAlignment="0" applyProtection="0"/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301" fillId="2" borderId="53" applyNumberFormat="0" applyFill="0" applyAlignment="0" applyProtection="0"/>
    <xf numFmtId="38" fontId="34" fillId="2" borderId="0">
      <alignment vertical="top"/>
    </xf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301" fillId="2" borderId="53" applyNumberFormat="0" applyFill="0" applyAlignment="0" applyProtection="0"/>
    <xf numFmtId="38" fontId="34" fillId="2" borderId="0">
      <alignment vertical="top"/>
    </xf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0" fontId="301" fillId="2" borderId="53" applyNumberFormat="0" applyFill="0" applyAlignment="0" applyProtection="0"/>
    <xf numFmtId="169" fontId="38" fillId="2" borderId="0"/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172" fontId="34" fillId="2" borderId="0">
      <alignment vertical="top"/>
    </xf>
    <xf numFmtId="38" fontId="34" fillId="2" borderId="0">
      <alignment vertical="top"/>
    </xf>
    <xf numFmtId="0" fontId="301" fillId="2" borderId="53" applyNumberFormat="0" applyFill="0" applyAlignment="0" applyProtection="0"/>
    <xf numFmtId="167" fontId="37" fillId="2" borderId="0"/>
    <xf numFmtId="0" fontId="151" fillId="2" borderId="53" applyNumberFormat="0" applyFill="0" applyAlignment="0" applyProtection="0"/>
    <xf numFmtId="0" fontId="151" fillId="2" borderId="53" applyNumberFormat="0" applyFill="0" applyAlignment="0" applyProtection="0"/>
    <xf numFmtId="219" fontId="99" fillId="2" borderId="0" applyFill="0" applyBorder="0" applyAlignment="0" applyProtection="0"/>
    <xf numFmtId="0" fontId="301" fillId="2" borderId="53" applyNumberFormat="0" applyFill="0" applyAlignment="0" applyProtection="0"/>
    <xf numFmtId="219" fontId="99" fillId="2" borderId="0" applyFill="0" applyBorder="0" applyAlignment="0" applyProtection="0"/>
    <xf numFmtId="169" fontId="26" fillId="2" borderId="0">
      <alignment vertical="justify"/>
    </xf>
    <xf numFmtId="0" fontId="302" fillId="2" borderId="0" applyNumberFormat="0" applyFont="0" applyBorder="0" applyAlignment="0">
      <alignment horizontal="center"/>
    </xf>
    <xf numFmtId="0" fontId="37" fillId="2" borderId="0"/>
    <xf numFmtId="278" fontId="34" fillId="2" borderId="0">
      <alignment vertical="top"/>
    </xf>
    <xf numFmtId="38" fontId="34" fillId="2" borderId="0">
      <alignment vertical="top"/>
    </xf>
    <xf numFmtId="49" fontId="273" fillId="2" borderId="0"/>
    <xf numFmtId="0" fontId="48" fillId="2" borderId="0"/>
    <xf numFmtId="278" fontId="34" fillId="2" borderId="0">
      <alignment vertical="top"/>
    </xf>
    <xf numFmtId="0" fontId="37" fillId="2" borderId="0"/>
    <xf numFmtId="219" fontId="99" fillId="2" borderId="0" applyFill="0" applyBorder="0" applyAlignment="0" applyProtection="0"/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0" fontId="36" fillId="2" borderId="0"/>
    <xf numFmtId="0" fontId="38" fillId="2" borderId="0"/>
    <xf numFmtId="49" fontId="303" fillId="2" borderId="0">
      <alignment vertical="top"/>
    </xf>
    <xf numFmtId="172" fontId="34" fillId="2" borderId="0">
      <alignment vertical="top"/>
    </xf>
    <xf numFmtId="0" fontId="37" fillId="2" borderId="0"/>
    <xf numFmtId="219" fontId="99" fillId="2" borderId="0" applyFill="0" applyBorder="0" applyAlignment="0" applyProtection="0"/>
    <xf numFmtId="172" fontId="34" fillId="2" borderId="0">
      <alignment vertical="top"/>
    </xf>
    <xf numFmtId="0" fontId="37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244" fillId="63" borderId="0" applyNumberFormat="0" applyBorder="0" applyAlignment="0" applyProtection="0"/>
    <xf numFmtId="0" fontId="244" fillId="70" borderId="0" applyNumberFormat="0" applyBorder="0" applyAlignment="0" applyProtection="0"/>
    <xf numFmtId="0" fontId="244" fillId="118" borderId="0" applyNumberFormat="0" applyBorder="0" applyAlignment="0" applyProtection="0"/>
    <xf numFmtId="0" fontId="244" fillId="171" borderId="0" applyNumberFormat="0" applyBorder="0" applyAlignment="0" applyProtection="0"/>
    <xf numFmtId="0" fontId="244" fillId="63" borderId="0" applyNumberFormat="0" applyBorder="0" applyAlignment="0" applyProtection="0"/>
    <xf numFmtId="0" fontId="244" fillId="70" borderId="0" applyNumberFormat="0" applyBorder="0" applyAlignment="0" applyProtection="0"/>
    <xf numFmtId="0" fontId="52" fillId="51" borderId="0" applyNumberFormat="0" applyBorder="0" applyAlignment="0" applyProtection="0"/>
    <xf numFmtId="0" fontId="52" fillId="57" borderId="0" applyNumberFormat="0" applyBorder="0" applyAlignment="0" applyProtection="0"/>
    <xf numFmtId="0" fontId="52" fillId="118" borderId="0" applyNumberFormat="0" applyBorder="0" applyAlignment="0" applyProtection="0"/>
    <xf numFmtId="0" fontId="52" fillId="171" borderId="0" applyNumberFormat="0" applyBorder="0" applyAlignment="0" applyProtection="0"/>
    <xf numFmtId="0" fontId="52" fillId="99" borderId="0" applyNumberFormat="0" applyBorder="0" applyAlignment="0" applyProtection="0"/>
    <xf numFmtId="0" fontId="52" fillId="120" borderId="0" applyNumberFormat="0" applyBorder="0" applyAlignment="0" applyProtection="0"/>
    <xf numFmtId="0" fontId="52" fillId="43" borderId="0" applyNumberFormat="0" applyBorder="0" applyAlignment="0" applyProtection="0"/>
    <xf numFmtId="0" fontId="52" fillId="49" borderId="0" applyNumberFormat="0" applyBorder="0" applyAlignment="0" applyProtection="0"/>
    <xf numFmtId="0" fontId="52" fillId="122" borderId="0" applyNumberFormat="0" applyBorder="0" applyAlignment="0" applyProtection="0"/>
    <xf numFmtId="0" fontId="52" fillId="173" borderId="0" applyNumberFormat="0" applyBorder="0" applyAlignment="0" applyProtection="0"/>
    <xf numFmtId="0" fontId="52" fillId="124" borderId="0" applyNumberFormat="0" applyBorder="0" applyAlignment="0" applyProtection="0"/>
    <xf numFmtId="0" fontId="52" fillId="170" borderId="0" applyNumberFormat="0" applyBorder="0" applyAlignment="0" applyProtection="0"/>
    <xf numFmtId="0" fontId="52" fillId="124" borderId="0" applyNumberFormat="0" applyBorder="0" applyAlignment="0" applyProtection="0"/>
    <xf numFmtId="49" fontId="304" fillId="175" borderId="94" applyBorder="0" applyProtection="0">
      <alignment horizontal="left" vertical="center"/>
    </xf>
    <xf numFmtId="0" fontId="52" fillId="170" borderId="0" applyNumberFormat="0" applyBorder="0" applyAlignment="0" applyProtection="0"/>
    <xf numFmtId="0" fontId="52" fillId="44" borderId="0" applyNumberFormat="0" applyBorder="0" applyAlignment="0" applyProtection="0"/>
    <xf numFmtId="0" fontId="52" fillId="50" borderId="0" applyNumberFormat="0" applyBorder="0" applyAlignment="0" applyProtection="0"/>
    <xf numFmtId="0" fontId="52" fillId="52" borderId="0" applyNumberFormat="0" applyBorder="0" applyAlignment="0" applyProtection="0"/>
    <xf numFmtId="0" fontId="52" fillId="58" borderId="0" applyNumberFormat="0" applyBorder="0" applyAlignment="0" applyProtection="0"/>
    <xf numFmtId="0" fontId="52" fillId="99" borderId="0" applyNumberFormat="0" applyBorder="0" applyAlignment="0" applyProtection="0"/>
    <xf numFmtId="0" fontId="52" fillId="120" borderId="0" applyNumberFormat="0" applyBorder="0" applyAlignment="0" applyProtection="0"/>
    <xf numFmtId="0" fontId="52" fillId="44" borderId="0" applyNumberFormat="0" applyBorder="0" applyAlignment="0" applyProtection="0"/>
    <xf numFmtId="0" fontId="52" fillId="50" borderId="0" applyNumberFormat="0" applyBorder="0" applyAlignment="0" applyProtection="0"/>
    <xf numFmtId="0" fontId="244" fillId="52" borderId="0" applyNumberFormat="0" applyBorder="0" applyAlignment="0" applyProtection="0"/>
    <xf numFmtId="0" fontId="244" fillId="58" borderId="0" applyNumberFormat="0" applyBorder="0" applyAlignment="0" applyProtection="0"/>
    <xf numFmtId="0" fontId="244" fillId="99" borderId="0" applyNumberFormat="0" applyBorder="0" applyAlignment="0" applyProtection="0"/>
    <xf numFmtId="0" fontId="244" fillId="120" borderId="0" applyNumberFormat="0" applyBorder="0" applyAlignment="0" applyProtection="0"/>
    <xf numFmtId="0" fontId="244" fillId="44" borderId="0" applyNumberFormat="0" applyBorder="0" applyAlignment="0" applyProtection="0"/>
    <xf numFmtId="0" fontId="244" fillId="50" borderId="0" applyNumberFormat="0" applyBorder="0" applyAlignment="0" applyProtection="0"/>
    <xf numFmtId="49" fontId="99" fillId="2" borderId="0">
      <alignment horizontal="center"/>
    </xf>
    <xf numFmtId="49" fontId="273" fillId="2" borderId="0"/>
    <xf numFmtId="2" fontId="99" fillId="2" borderId="0" applyFill="0" applyBorder="0" applyAlignment="0" applyProtection="0"/>
    <xf numFmtId="49" fontId="303" fillId="2" borderId="0">
      <alignment vertical="top"/>
    </xf>
    <xf numFmtId="279" fontId="36" fillId="2" borderId="0" applyFont="0" applyFill="0" applyBorder="0" applyAlignment="0" applyProtection="0"/>
    <xf numFmtId="0" fontId="40" fillId="2" borderId="29" applyBorder="0" applyAlignment="0">
      <alignment horizontal="left" wrapText="1"/>
    </xf>
    <xf numFmtId="3" fontId="305" fillId="2" borderId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0" fontId="205" fillId="2" borderId="0" applyNumberFormat="0" applyFill="0" applyBorder="0" applyAlignment="0" applyProtection="0"/>
    <xf numFmtId="219" fontId="99" fillId="2" borderId="0" applyFill="0" applyBorder="0" applyAlignment="0" applyProtection="0"/>
    <xf numFmtId="0" fontId="205" fillId="2" borderId="0" applyNumberFormat="0" applyFill="0" applyBorder="0" applyAlignment="0" applyProtection="0"/>
    <xf numFmtId="219" fontId="99" fillId="2" borderId="0" applyFill="0" applyBorder="0" applyAlignment="0" applyProtection="0"/>
    <xf numFmtId="0" fontId="205" fillId="2" borderId="0" applyNumberFormat="0" applyFill="0" applyBorder="0" applyAlignment="0" applyProtection="0"/>
    <xf numFmtId="219" fontId="99" fillId="2" borderId="0" applyFill="0" applyBorder="0" applyAlignment="0" applyProtection="0"/>
    <xf numFmtId="279" fontId="36" fillId="2" borderId="0" applyFont="0" applyFill="0" applyBorder="0" applyAlignment="0" applyProtection="0"/>
    <xf numFmtId="0" fontId="205" fillId="2" borderId="0" applyNumberFormat="0" applyFill="0" applyBorder="0" applyAlignment="0" applyProtection="0"/>
    <xf numFmtId="0" fontId="306" fillId="2" borderId="0" applyNumberFormat="0" applyFill="0" applyBorder="0" applyAlignment="0" applyProtection="0"/>
    <xf numFmtId="279" fontId="36" fillId="2" borderId="0" applyFont="0" applyFill="0" applyBorder="0" applyAlignment="0" applyProtection="0"/>
    <xf numFmtId="0" fontId="205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2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49" fontId="99" fillId="2" borderId="0">
      <alignment horizontal="center"/>
    </xf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49" fontId="99" fillId="2" borderId="0">
      <alignment horizontal="center"/>
    </xf>
    <xf numFmtId="0" fontId="220" fillId="2" borderId="0" applyNumberFormat="0" applyFill="0" applyBorder="0" applyAlignment="0" applyProtection="0"/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280" fontId="26" fillId="2" borderId="0" applyFont="0" applyFill="0" applyBorder="0" applyAlignment="0" applyProtection="0"/>
    <xf numFmtId="49" fontId="99" fillId="2" borderId="0">
      <alignment horizontal="center"/>
    </xf>
    <xf numFmtId="281" fontId="26" fillId="2" borderId="0" applyFont="0" applyFill="0" applyBorder="0" applyAlignment="0" applyProtection="0"/>
    <xf numFmtId="49" fontId="99" fillId="2" borderId="0">
      <alignment horizontal="center"/>
    </xf>
    <xf numFmtId="279" fontId="36" fillId="2" borderId="0" applyFont="0" applyFill="0" applyBorder="0" applyAlignment="0" applyProtection="0"/>
    <xf numFmtId="49" fontId="99" fillId="2" borderId="0">
      <alignment horizontal="center"/>
    </xf>
    <xf numFmtId="280" fontId="26" fillId="2" borderId="0" applyFont="0" applyFill="0" applyBorder="0" applyAlignment="0" applyProtection="0"/>
    <xf numFmtId="3" fontId="307" fillId="2" borderId="29" applyFont="0" applyBorder="0">
      <alignment horizontal="right"/>
      <protection locked="0"/>
    </xf>
    <xf numFmtId="3" fontId="308" fillId="2" borderId="29" applyFont="0" applyBorder="0">
      <alignment horizontal="right"/>
      <protection locked="0"/>
    </xf>
    <xf numFmtId="3" fontId="40" fillId="2" borderId="0" applyBorder="0">
      <alignment horizontal="right"/>
      <protection locked="0"/>
    </xf>
    <xf numFmtId="3" fontId="308" fillId="2" borderId="29" applyFont="0" applyBorder="0">
      <alignment horizontal="right"/>
      <protection locked="0"/>
    </xf>
    <xf numFmtId="281" fontId="26" fillId="2" borderId="0" applyFont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08" fontId="26" fillId="2" borderId="0" applyFont="0" applyFill="0" applyBorder="0" applyAlignment="0" applyProtection="0"/>
    <xf numFmtId="2" fontId="99" fillId="2" borderId="0" applyFill="0" applyBorder="0" applyAlignment="0" applyProtection="0"/>
    <xf numFmtId="208" fontId="52" fillId="2" borderId="0" applyFont="0" applyFill="0" applyBorder="0" applyAlignment="0" applyProtection="0"/>
    <xf numFmtId="2" fontId="99" fillId="2" borderId="0" applyFill="0" applyBorder="0" applyAlignment="0" applyProtection="0"/>
    <xf numFmtId="279" fontId="36" fillId="2" borderId="0" applyFont="0" applyFill="0" applyBorder="0" applyAlignment="0" applyProtection="0"/>
    <xf numFmtId="2" fontId="99" fillId="2" borderId="0" applyFill="0" applyBorder="0" applyAlignment="0" applyProtection="0"/>
    <xf numFmtId="279" fontId="36" fillId="2" borderId="0" applyFont="0" applyFill="0" applyBorder="0" applyAlignment="0" applyProtection="0"/>
    <xf numFmtId="279" fontId="36" fillId="2" borderId="0" applyFont="0" applyFill="0" applyBorder="0" applyAlignment="0" applyProtection="0"/>
    <xf numFmtId="279" fontId="36" fillId="2" borderId="0" applyFont="0" applyFill="0" applyBorder="0" applyAlignment="0" applyProtection="0"/>
    <xf numFmtId="279" fontId="36" fillId="2" borderId="0" applyFont="0" applyFill="0" applyBorder="0" applyAlignment="0" applyProtection="0"/>
    <xf numFmtId="279" fontId="36" fillId="2" borderId="0" applyFont="0" applyFill="0" applyBorder="0" applyAlignment="0" applyProtection="0"/>
    <xf numFmtId="282" fontId="36" fillId="2" borderId="0" applyFont="0" applyFill="0" applyBorder="0" applyAlignment="0" applyProtection="0"/>
    <xf numFmtId="282" fontId="36" fillId="2" borderId="0" applyFont="0" applyFill="0" applyBorder="0" applyAlignment="0" applyProtection="0"/>
    <xf numFmtId="282" fontId="36" fillId="2" borderId="0" applyFont="0" applyFill="0" applyBorder="0" applyAlignment="0" applyProtection="0"/>
    <xf numFmtId="208" fontId="52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35" fillId="2" borderId="0" applyFont="0" applyFill="0" applyBorder="0" applyAlignment="0" applyProtection="0"/>
    <xf numFmtId="208" fontId="52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282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68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10" fillId="2" borderId="0" applyFont="0" applyFill="0" applyBorder="0" applyAlignment="0" applyProtection="0"/>
    <xf numFmtId="43" fontId="34" fillId="2" borderId="0" applyFont="0" applyFill="0" applyBorder="0" applyAlignment="0" applyProtection="0"/>
    <xf numFmtId="43" fontId="34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35" fillId="2" borderId="0" applyFont="0" applyFill="0" applyBorder="0" applyAlignment="0" applyProtection="0"/>
    <xf numFmtId="208" fontId="26" fillId="2" borderId="0" applyFont="0" applyFill="0" applyBorder="0" applyAlignment="0" applyProtection="0"/>
    <xf numFmtId="169" fontId="36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52" fillId="2" borderId="0" applyFont="0" applyFill="0" applyBorder="0" applyAlignment="0" applyProtection="0"/>
    <xf numFmtId="224" fontId="3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83" fontId="3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23" fontId="40" fillId="2" borderId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23" fontId="40" fillId="2" borderId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23" fontId="40" fillId="2" borderId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36" fillId="2" borderId="0" applyFont="0" applyFill="0" applyBorder="0" applyAlignment="0" applyProtection="0"/>
    <xf numFmtId="281" fontId="35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3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81" fontId="35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52" fillId="2" borderId="0" applyFont="0" applyFill="0" applyBorder="0" applyAlignment="0" applyProtection="0"/>
    <xf numFmtId="43" fontId="34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281" fontId="36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08" fontId="68" fillId="2" borderId="0" applyFont="0" applyFill="0" applyBorder="0" applyAlignment="0" applyProtection="0"/>
    <xf numFmtId="281" fontId="36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2" fontId="36" fillId="2" borderId="0" applyFont="0" applyFill="0" applyBorder="0" applyAlignment="0" applyProtection="0"/>
    <xf numFmtId="281" fontId="36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4" fontId="26" fillId="2" borderId="0" applyFont="0" applyFill="0" applyBorder="0" applyAlignment="0" applyProtection="0"/>
    <xf numFmtId="208" fontId="61" fillId="2" borderId="0" applyFont="0" applyFill="0" applyBorder="0" applyAlignment="0" applyProtection="0"/>
    <xf numFmtId="178" fontId="36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08" fontId="279" fillId="2" borderId="0" applyFont="0" applyFill="0" applyBorder="0" applyAlignment="0" applyProtection="0"/>
    <xf numFmtId="208" fontId="68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85" fontId="36" fillId="2" borderId="0" applyFont="0" applyFill="0" applyBorder="0" applyAlignment="0" applyProtection="0"/>
    <xf numFmtId="208" fontId="36" fillId="2" borderId="0" applyFill="0" applyBorder="0" applyAlignment="0" applyProtection="0"/>
    <xf numFmtId="4" fontId="35" fillId="35" borderId="0" applyFont="0" applyBorder="0">
      <alignment horizontal="right"/>
    </xf>
    <xf numFmtId="43" fontId="274" fillId="2" borderId="0" applyFont="0" applyFill="0" applyBorder="0" applyAlignment="0" applyProtection="0"/>
    <xf numFmtId="4" fontId="35" fillId="35" borderId="0" applyFont="0" applyBorder="0">
      <alignment horizontal="right"/>
    </xf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4" fontId="35" fillId="35" borderId="0" applyBorder="0">
      <alignment horizontal="right"/>
    </xf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49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35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4" fontId="35" fillId="35" borderId="0" applyFont="0" applyBorder="0">
      <alignment horizontal="right"/>
    </xf>
    <xf numFmtId="208" fontId="52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4" fontId="35" fillId="35" borderId="0" applyFont="0" applyBorder="0">
      <alignment horizontal="right"/>
    </xf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35" fillId="2" borderId="0" applyFont="0" applyFill="0" applyBorder="0" applyAlignment="0" applyProtection="0"/>
    <xf numFmtId="169" fontId="37" fillId="2" borderId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43" fontId="3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35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35" fillId="2" borderId="0" applyFont="0" applyFill="0" applyBorder="0" applyAlignment="0" applyProtection="0"/>
    <xf numFmtId="4" fontId="35" fillId="176" borderId="95" applyBorder="0">
      <alignment horizontal="right"/>
    </xf>
    <xf numFmtId="284" fontId="26" fillId="2" borderId="0" applyFont="0" applyFill="0" applyBorder="0" applyAlignment="0" applyProtection="0"/>
    <xf numFmtId="4" fontId="35" fillId="35" borderId="0" applyBorder="0">
      <alignment horizontal="right"/>
    </xf>
    <xf numFmtId="4" fontId="35" fillId="35" borderId="0" applyBorder="0">
      <alignment horizontal="right"/>
    </xf>
    <xf numFmtId="4" fontId="35" fillId="35" borderId="0" applyFont="0" applyBorder="0">
      <alignment horizontal="right"/>
    </xf>
    <xf numFmtId="4" fontId="35" fillId="35" borderId="17" applyFont="0" applyBorder="0">
      <alignment horizontal="right"/>
    </xf>
    <xf numFmtId="4" fontId="35" fillId="35" borderId="95" applyBorder="0">
      <alignment horizontal="right"/>
    </xf>
    <xf numFmtId="4" fontId="35" fillId="35" borderId="0" applyFont="0" applyBorder="0">
      <alignment horizontal="right"/>
    </xf>
    <xf numFmtId="4" fontId="35" fillId="35" borderId="17" applyFont="0" applyBorder="0">
      <alignment horizontal="right"/>
    </xf>
    <xf numFmtId="4" fontId="35" fillId="35" borderId="0" applyBorder="0">
      <alignment horizontal="right"/>
    </xf>
    <xf numFmtId="169" fontId="162" fillId="88" borderId="0" applyNumberFormat="0" applyBorder="0" applyAlignment="0" applyProtection="0"/>
    <xf numFmtId="286" fontId="40" fillId="2" borderId="29">
      <alignment vertical="top" wrapText="1"/>
    </xf>
    <xf numFmtId="4" fontId="35" fillId="176" borderId="95" applyBorder="0">
      <alignment horizontal="right"/>
    </xf>
    <xf numFmtId="4" fontId="35" fillId="35" borderId="95" applyBorder="0">
      <alignment horizontal="right"/>
    </xf>
    <xf numFmtId="3" fontId="26" fillId="2" borderId="0" applyFont="0" applyBorder="0">
      <alignment horizontal="center"/>
    </xf>
    <xf numFmtId="0" fontId="121" fillId="41" borderId="0" applyNumberFormat="0" applyBorder="0" applyAlignment="0" applyProtection="0"/>
    <xf numFmtId="4" fontId="35" fillId="176" borderId="95" applyBorder="0">
      <alignment horizontal="right"/>
    </xf>
    <xf numFmtId="4" fontId="35" fillId="35" borderId="95" applyBorder="0">
      <alignment horizontal="right"/>
    </xf>
    <xf numFmtId="4" fontId="35" fillId="35" borderId="17" applyFont="0" applyBorder="0">
      <alignment horizontal="right"/>
    </xf>
    <xf numFmtId="3" fontId="40" fillId="2" borderId="17" applyBorder="0">
      <alignment vertical="center"/>
    </xf>
    <xf numFmtId="0" fontId="121" fillId="41" borderId="0" applyNumberFormat="0" applyBorder="0" applyAlignment="0" applyProtection="0"/>
    <xf numFmtId="3" fontId="40" fillId="2" borderId="17" applyBorder="0">
      <alignment vertical="center"/>
    </xf>
    <xf numFmtId="287" fontId="309" fillId="167" borderId="96">
      <alignment vertical="center"/>
    </xf>
    <xf numFmtId="287" fontId="309" fillId="170" borderId="97">
      <alignment vertical="center"/>
    </xf>
    <xf numFmtId="287" fontId="309" fillId="167" borderId="96">
      <alignment vertical="center"/>
    </xf>
    <xf numFmtId="0" fontId="121" fillId="41" borderId="0" applyNumberFormat="0" applyBorder="0" applyAlignment="0" applyProtection="0"/>
    <xf numFmtId="0" fontId="310" fillId="41" borderId="0" applyNumberFormat="0" applyBorder="0" applyAlignment="0" applyProtection="0"/>
    <xf numFmtId="3" fontId="40" fillId="2" borderId="17" applyBorder="0">
      <alignment vertical="center"/>
    </xf>
    <xf numFmtId="0" fontId="121" fillId="41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0" fontId="311" fillId="41" borderId="0" applyNumberFormat="0" applyBorder="0" applyAlignment="0" applyProtection="0"/>
    <xf numFmtId="0" fontId="121" fillId="47" borderId="0" applyNumberFormat="0" applyBorder="0" applyAlignment="0" applyProtection="0"/>
    <xf numFmtId="0" fontId="311" fillId="41" borderId="0" applyNumberFormat="0" applyBorder="0" applyAlignment="0" applyProtection="0"/>
    <xf numFmtId="0" fontId="121" fillId="41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0" fontId="311" fillId="41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0" fontId="311" fillId="41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0" fontId="311" fillId="41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0" fontId="311" fillId="41" borderId="0" applyNumberFormat="0" applyBorder="0" applyAlignment="0" applyProtection="0"/>
    <xf numFmtId="0" fontId="311" fillId="41" borderId="0" applyNumberFormat="0" applyBorder="0" applyAlignment="0" applyProtection="0"/>
    <xf numFmtId="0" fontId="311" fillId="47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0" fontId="311" fillId="41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216" fontId="26" fillId="2" borderId="17" applyFont="0" applyFill="0" applyBorder="0" applyProtection="0">
      <alignment horizontal="center" vertical="center"/>
    </xf>
    <xf numFmtId="0" fontId="311" fillId="41" borderId="0" applyNumberFormat="0" applyBorder="0" applyAlignment="0" applyProtection="0"/>
    <xf numFmtId="0" fontId="121" fillId="41" borderId="0" applyNumberFormat="0" applyBorder="0" applyAlignment="0" applyProtection="0"/>
    <xf numFmtId="0" fontId="121" fillId="41" borderId="0" applyNumberFormat="0" applyBorder="0" applyAlignment="0" applyProtection="0"/>
    <xf numFmtId="166" fontId="50" fillId="2" borderId="0">
      <protection locked="0"/>
    </xf>
    <xf numFmtId="0" fontId="311" fillId="41" borderId="0" applyNumberFormat="0" applyBorder="0" applyAlignment="0" applyProtection="0"/>
    <xf numFmtId="166" fontId="50" fillId="2" borderId="0">
      <protection locked="0"/>
    </xf>
    <xf numFmtId="286" fontId="40" fillId="2" borderId="29">
      <alignment vertical="top" wrapText="1"/>
    </xf>
    <xf numFmtId="216" fontId="26" fillId="2" borderId="17" applyFont="0" applyFill="0" applyBorder="0" applyProtection="0">
      <alignment horizontal="center" vertical="center"/>
    </xf>
    <xf numFmtId="216" fontId="26" fillId="2" borderId="17" applyFont="0" applyFill="0" applyBorder="0" applyProtection="0">
      <alignment horizontal="center" vertical="center"/>
    </xf>
    <xf numFmtId="0" fontId="40" fillId="2" borderId="17" applyBorder="0">
      <alignment horizontal="center" vertical="center" wrapText="1"/>
    </xf>
    <xf numFmtId="216" fontId="26" fillId="2" borderId="17" applyFont="0" applyFill="0" applyBorder="0" applyProtection="0">
      <alignment horizontal="center" vertical="center"/>
    </xf>
    <xf numFmtId="216" fontId="26" fillId="2" borderId="17" applyFont="0" applyFill="0" applyBorder="0" applyProtection="0">
      <alignment horizontal="center" vertical="center"/>
    </xf>
    <xf numFmtId="3" fontId="26" fillId="2" borderId="0" applyFont="0" applyBorder="0">
      <alignment horizontal="center"/>
    </xf>
    <xf numFmtId="169" fontId="40" fillId="2" borderId="17" applyBorder="0">
      <alignment horizontal="center" vertical="center" wrapText="1"/>
    </xf>
    <xf numFmtId="169" fontId="40" fillId="2" borderId="17" applyBorder="0">
      <alignment horizontal="center" vertical="center" wrapText="1"/>
    </xf>
    <xf numFmtId="169" fontId="40" fillId="2" borderId="17" applyBorder="0">
      <alignment horizontal="center" vertical="center" wrapText="1"/>
    </xf>
    <xf numFmtId="49" fontId="228" fillId="2" borderId="17">
      <alignment horizontal="center" vertical="center" wrapText="1"/>
    </xf>
    <xf numFmtId="166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0" fontId="36" fillId="2" borderId="0"/>
    <xf numFmtId="288" fontId="53" fillId="2" borderId="0">
      <protection locked="0"/>
    </xf>
    <xf numFmtId="177" fontId="50" fillId="2" borderId="0">
      <protection locked="0"/>
    </xf>
    <xf numFmtId="0" fontId="91" fillId="2" borderId="0"/>
    <xf numFmtId="177" fontId="50" fillId="2" borderId="0">
      <protection locked="0"/>
    </xf>
    <xf numFmtId="177" fontId="53" fillId="2" borderId="0">
      <protection locked="0"/>
    </xf>
    <xf numFmtId="49" fontId="228" fillId="2" borderId="17">
      <alignment horizontal="center" vertical="center" wrapText="1"/>
    </xf>
    <xf numFmtId="49" fontId="195" fillId="2" borderId="17" applyNumberFormat="0" applyFill="0" applyAlignment="0" applyProtection="0"/>
    <xf numFmtId="0" fontId="40" fillId="2" borderId="17" applyBorder="0">
      <alignment horizontal="center" vertical="center" wrapText="1"/>
    </xf>
    <xf numFmtId="217" fontId="26" fillId="2" borderId="0"/>
    <xf numFmtId="0" fontId="36" fillId="2" borderId="0"/>
    <xf numFmtId="9" fontId="36" fillId="2" borderId="0" applyFont="0" applyFill="0" applyBorder="0" applyAlignment="0" applyProtection="0"/>
    <xf numFmtId="49" fontId="195" fillId="2" borderId="17" applyNumberFormat="0" applyFill="0" applyAlignment="0" applyProtection="0"/>
    <xf numFmtId="0" fontId="46" fillId="2" borderId="0"/>
    <xf numFmtId="0" fontId="46" fillId="2" borderId="0"/>
    <xf numFmtId="0" fontId="26" fillId="2" borderId="0"/>
    <xf numFmtId="0" fontId="46" fillId="2" borderId="0"/>
    <xf numFmtId="0" fontId="46" fillId="2" borderId="0"/>
    <xf numFmtId="0" fontId="46" fillId="2" borderId="0"/>
    <xf numFmtId="0" fontId="46" fillId="2" borderId="0"/>
    <xf numFmtId="0" fontId="46" fillId="2" borderId="0"/>
    <xf numFmtId="0" fontId="4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26" fillId="2" borderId="0"/>
    <xf numFmtId="0" fontId="40" fillId="2" borderId="0"/>
    <xf numFmtId="0" fontId="40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217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26" fillId="2" borderId="0"/>
    <xf numFmtId="0" fontId="40" fillId="2" borderId="0"/>
    <xf numFmtId="0" fontId="40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141" fillId="44" borderId="30" applyNumberFormat="0" applyAlignment="0" applyProtection="0"/>
    <xf numFmtId="0" fontId="108" fillId="2" borderId="73" applyNumberFormat="0" applyFill="0" applyAlignment="0" applyProtection="0"/>
    <xf numFmtId="0" fontId="141" fillId="50" borderId="30" applyNumberFormat="0" applyAlignment="0" applyProtection="0"/>
    <xf numFmtId="0" fontId="75" fillId="40" borderId="0" applyNumberFormat="0" applyBorder="0" applyAlignment="0" applyProtection="0"/>
    <xf numFmtId="0" fontId="65" fillId="75" borderId="0" applyNumberFormat="0" applyBorder="0" applyAlignment="0" applyProtection="0"/>
    <xf numFmtId="0" fontId="121" fillId="41" borderId="0" applyNumberFormat="0" applyBorder="0" applyAlignment="0" applyProtection="0"/>
    <xf numFmtId="0" fontId="101" fillId="2" borderId="0" applyNumberFormat="0" applyFill="0" applyBorder="0" applyAlignment="0" applyProtection="0"/>
    <xf numFmtId="0" fontId="26" fillId="122" borderId="55" applyNumberFormat="0" applyFont="0" applyAlignment="0" applyProtection="0"/>
    <xf numFmtId="289" fontId="40" fillId="2" borderId="0" applyFill="0" applyBorder="0" applyAlignment="0" applyProtection="0"/>
    <xf numFmtId="0" fontId="193" fillId="2" borderId="0" applyNumberFormat="0" applyFill="0" applyBorder="0" applyAlignment="0" applyProtection="0"/>
    <xf numFmtId="0" fontId="138" fillId="2" borderId="49" applyNumberFormat="0" applyFill="0" applyAlignment="0" applyProtection="0"/>
    <xf numFmtId="0" fontId="150" fillId="118" borderId="0" applyNumberFormat="0" applyBorder="0" applyAlignment="0" applyProtection="0"/>
    <xf numFmtId="0" fontId="52" fillId="40" borderId="0" applyNumberFormat="0" applyBorder="0" applyAlignment="0" applyProtection="0"/>
    <xf numFmtId="0" fontId="65" fillId="64" borderId="0" applyNumberFormat="0" applyBorder="0" applyAlignment="0" applyProtection="0"/>
    <xf numFmtId="0" fontId="42" fillId="2" borderId="0"/>
    <xf numFmtId="208" fontId="52" fillId="2" borderId="0" applyFont="0" applyFill="0" applyBorder="0" applyAlignment="0" applyProtection="0"/>
    <xf numFmtId="0" fontId="151" fillId="2" borderId="53" applyNumberFormat="0" applyFill="0" applyAlignment="0" applyProtection="0"/>
    <xf numFmtId="0" fontId="81" fillId="101" borderId="35" applyNumberFormat="0" applyAlignment="0" applyProtection="0"/>
    <xf numFmtId="0" fontId="36" fillId="2" borderId="0"/>
    <xf numFmtId="0" fontId="36" fillId="2" borderId="0"/>
    <xf numFmtId="0" fontId="220" fillId="2" borderId="0" applyNumberFormat="0" applyFill="0" applyBorder="0" applyAlignment="0" applyProtection="0"/>
    <xf numFmtId="289" fontId="40" fillId="2" borderId="0" applyFill="0" applyBorder="0" applyAlignment="0" applyProtection="0"/>
    <xf numFmtId="208" fontId="52" fillId="2" borderId="0" applyFont="0" applyFill="0" applyBorder="0" applyAlignment="0" applyProtection="0"/>
    <xf numFmtId="0" fontId="52" fillId="2" borderId="0"/>
    <xf numFmtId="208" fontId="52" fillId="2" borderId="0" applyFont="0" applyFill="0" applyBorder="0" applyAlignment="0" applyProtection="0"/>
    <xf numFmtId="0" fontId="151" fillId="2" borderId="53" applyNumberFormat="0" applyFill="0" applyAlignment="0" applyProtection="0"/>
    <xf numFmtId="0" fontId="81" fillId="101" borderId="35" applyNumberFormat="0" applyAlignment="0" applyProtection="0"/>
    <xf numFmtId="0" fontId="205" fillId="2" borderId="0" applyNumberFormat="0" applyFill="0" applyBorder="0" applyAlignment="0" applyProtection="0"/>
    <xf numFmtId="290" fontId="40" fillId="2" borderId="0" applyFill="0" applyBorder="0" applyAlignment="0" applyProtection="0"/>
    <xf numFmtId="290" fontId="40" fillId="2" borderId="0" applyFill="0" applyBorder="0" applyAlignment="0" applyProtection="0"/>
    <xf numFmtId="0" fontId="52" fillId="2" borderId="0"/>
    <xf numFmtId="0" fontId="36" fillId="2" borderId="0"/>
  </cellStyleXfs>
  <cellXfs count="78">
    <xf numFmtId="0" fontId="0" fillId="2" borderId="0" xfId="0" applyFill="1"/>
    <xf numFmtId="0" fontId="2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2" fillId="2" borderId="0" xfId="0" applyFont="1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/>
    <xf numFmtId="0" fontId="0" fillId="2" borderId="0" xfId="0" applyFill="1"/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4" fillId="2" borderId="3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5" fillId="2" borderId="0" xfId="1" applyFont="1" applyFill="1"/>
    <xf numFmtId="0" fontId="2" fillId="2" borderId="0" xfId="1" applyFont="1" applyFill="1"/>
    <xf numFmtId="0" fontId="2" fillId="2" borderId="13" xfId="1" applyFont="1" applyFill="1" applyBorder="1"/>
    <xf numFmtId="0" fontId="2" fillId="2" borderId="0" xfId="1" applyFont="1" applyFill="1" applyAlignment="1">
      <alignment horizontal="left" vertical="top"/>
    </xf>
    <xf numFmtId="0" fontId="2" fillId="2" borderId="13" xfId="1" applyFont="1" applyFill="1" applyBorder="1" applyAlignment="1">
      <alignment horizontal="left" vertical="top"/>
    </xf>
    <xf numFmtId="0" fontId="2" fillId="2" borderId="17" xfId="1" applyFont="1" applyFill="1" applyBorder="1" applyAlignment="1">
      <alignment horizontal="left" vertical="top" wrapText="1"/>
    </xf>
    <xf numFmtId="0" fontId="2" fillId="2" borderId="17" xfId="1" applyFont="1" applyFill="1" applyBorder="1" applyAlignment="1">
      <alignment horizontal="center" vertical="top" wrapText="1"/>
    </xf>
    <xf numFmtId="0" fontId="2" fillId="2" borderId="17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vertical="center"/>
    </xf>
    <xf numFmtId="0" fontId="2" fillId="2" borderId="17" xfId="1" applyFont="1" applyFill="1" applyBorder="1"/>
    <xf numFmtId="16" fontId="2" fillId="2" borderId="17" xfId="1" applyNumberFormat="1" applyFont="1" applyFill="1" applyBorder="1" applyAlignment="1">
      <alignment horizontal="left" vertical="top" wrapText="1"/>
    </xf>
    <xf numFmtId="0" fontId="7" fillId="2" borderId="0" xfId="1" applyFill="1"/>
    <xf numFmtId="0" fontId="2" fillId="2" borderId="0" xfId="1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2" fillId="2" borderId="0" xfId="1" applyFont="1" applyFill="1" applyAlignment="1">
      <alignment horizontal="left" vertical="top" wrapText="1"/>
    </xf>
    <xf numFmtId="0" fontId="7" fillId="2" borderId="0" xfId="1" applyFill="1" applyAlignment="1">
      <alignment horizontal="left" vertical="top" wrapText="1"/>
    </xf>
    <xf numFmtId="0" fontId="7" fillId="2" borderId="0" xfId="1" applyFill="1"/>
    <xf numFmtId="0" fontId="2" fillId="2" borderId="13" xfId="1" applyFont="1" applyFill="1" applyBorder="1" applyAlignment="1">
      <alignment horizontal="center" vertical="center" wrapText="1"/>
    </xf>
    <xf numFmtId="0" fontId="7" fillId="2" borderId="13" xfId="1" applyFill="1" applyBorder="1" applyAlignment="1">
      <alignment horizontal="left" vertical="top" wrapText="1"/>
    </xf>
    <xf numFmtId="0" fontId="8" fillId="2" borderId="10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27" fillId="33" borderId="0" xfId="2" applyFont="1" applyFill="1" applyAlignment="1">
      <alignment horizontal="center" vertical="center" wrapText="1"/>
    </xf>
    <xf numFmtId="0" fontId="28" fillId="33" borderId="0" xfId="2" applyFont="1" applyFill="1"/>
    <xf numFmtId="0" fontId="29" fillId="33" borderId="0" xfId="2" applyFont="1" applyFill="1" applyBorder="1" applyAlignment="1">
      <alignment horizontal="center" vertical="top"/>
    </xf>
    <xf numFmtId="0" fontId="30" fillId="33" borderId="0" xfId="3" applyFont="1" applyFill="1" applyBorder="1" applyAlignment="1" applyProtection="1">
      <alignment horizontal="left"/>
    </xf>
    <xf numFmtId="0" fontId="32" fillId="33" borderId="0" xfId="4" applyFont="1" applyFill="1" applyBorder="1" applyAlignment="1" applyProtection="1">
      <alignment horizontal="left" indent="1"/>
    </xf>
    <xf numFmtId="49" fontId="29" fillId="33" borderId="0" xfId="3" applyNumberFormat="1" applyFont="1" applyFill="1" applyBorder="1" applyAlignment="1" applyProtection="1">
      <alignment horizontal="right"/>
    </xf>
    <xf numFmtId="0" fontId="29" fillId="33" borderId="27" xfId="3" applyNumberFormat="1" applyFont="1" applyFill="1" applyBorder="1" applyAlignment="1" applyProtection="1">
      <alignment horizontal="center" vertical="center" wrapText="1"/>
    </xf>
    <xf numFmtId="0" fontId="29" fillId="33" borderId="0" xfId="3" applyNumberFormat="1" applyFont="1" applyFill="1" applyBorder="1" applyAlignment="1" applyProtection="1">
      <alignment horizontal="center" vertical="center" wrapText="1"/>
    </xf>
    <xf numFmtId="49" fontId="29" fillId="33" borderId="17" xfId="3" applyNumberFormat="1" applyFont="1" applyFill="1" applyBorder="1" applyAlignment="1" applyProtection="1">
      <alignment horizontal="center" vertical="center" wrapText="1"/>
    </xf>
    <xf numFmtId="49" fontId="29" fillId="33" borderId="17" xfId="3" applyNumberFormat="1" applyFont="1" applyFill="1" applyBorder="1" applyAlignment="1" applyProtection="1">
      <alignment horizontal="center" vertical="center" wrapText="1"/>
    </xf>
    <xf numFmtId="0" fontId="29" fillId="33" borderId="17" xfId="3" applyFont="1" applyFill="1" applyBorder="1" applyAlignment="1" applyProtection="1">
      <alignment horizontal="center" vertical="center" wrapText="1"/>
    </xf>
    <xf numFmtId="0" fontId="33" fillId="33" borderId="17" xfId="3" applyNumberFormat="1" applyFont="1" applyFill="1" applyBorder="1" applyAlignment="1" applyProtection="1">
      <alignment horizontal="center" vertical="center"/>
    </xf>
    <xf numFmtId="0" fontId="33" fillId="33" borderId="17" xfId="3" applyNumberFormat="1" applyFont="1" applyFill="1" applyBorder="1" applyAlignment="1" applyProtection="1">
      <alignment horizontal="center" vertical="center"/>
    </xf>
    <xf numFmtId="0" fontId="30" fillId="33" borderId="17" xfId="5" applyFont="1" applyFill="1" applyBorder="1" applyAlignment="1">
      <alignment horizontal="center" vertical="center" wrapText="1"/>
    </xf>
    <xf numFmtId="0" fontId="30" fillId="33" borderId="17" xfId="5" applyFont="1" applyFill="1" applyBorder="1" applyAlignment="1">
      <alignment vertical="center" wrapText="1"/>
    </xf>
    <xf numFmtId="49" fontId="29" fillId="33" borderId="17" xfId="6" applyNumberFormat="1" applyFont="1" applyFill="1" applyBorder="1" applyAlignment="1" applyProtection="1">
      <alignment horizontal="center" vertical="center" wrapText="1"/>
      <protection locked="0"/>
    </xf>
    <xf numFmtId="0" fontId="29" fillId="33" borderId="17" xfId="5" applyFont="1" applyFill="1" applyBorder="1" applyAlignment="1">
      <alignment horizontal="right" vertical="center" wrapText="1"/>
    </xf>
    <xf numFmtId="3" fontId="29" fillId="33" borderId="17" xfId="5" applyNumberFormat="1" applyFont="1" applyFill="1" applyBorder="1" applyAlignment="1" applyProtection="1">
      <alignment horizontal="center" vertical="center" wrapText="1"/>
    </xf>
    <xf numFmtId="164" fontId="29" fillId="33" borderId="17" xfId="5" applyNumberFormat="1" applyFont="1" applyFill="1" applyBorder="1" applyAlignment="1" applyProtection="1">
      <alignment horizontal="center" vertical="center" wrapText="1"/>
    </xf>
    <xf numFmtId="49" fontId="30" fillId="33" borderId="0" xfId="3" applyNumberFormat="1" applyFont="1" applyFill="1" applyBorder="1" applyAlignment="1" applyProtection="1">
      <alignment horizontal="center" vertical="center" wrapText="1"/>
    </xf>
    <xf numFmtId="0" fontId="30" fillId="33" borderId="0" xfId="2" applyFont="1" applyFill="1" applyBorder="1" applyAlignment="1" applyProtection="1">
      <alignment vertical="center" wrapText="1"/>
    </xf>
    <xf numFmtId="4" fontId="30" fillId="33" borderId="0" xfId="6" applyFont="1" applyFill="1" applyBorder="1" applyAlignment="1" applyProtection="1">
      <alignment horizontal="center" vertical="center"/>
    </xf>
    <xf numFmtId="0" fontId="28" fillId="33" borderId="17" xfId="2" applyFont="1" applyFill="1" applyBorder="1"/>
    <xf numFmtId="49" fontId="30" fillId="33" borderId="0" xfId="2" applyNumberFormat="1" applyFont="1" applyFill="1" applyBorder="1" applyAlignment="1" applyProtection="1">
      <alignment vertical="center" wrapText="1"/>
    </xf>
    <xf numFmtId="0" fontId="29" fillId="33" borderId="28" xfId="3" applyNumberFormat="1" applyFont="1" applyFill="1" applyBorder="1" applyAlignment="1" applyProtection="1">
      <alignment horizontal="center" vertical="center" wrapText="1"/>
    </xf>
    <xf numFmtId="165" fontId="29" fillId="33" borderId="17" xfId="5" applyNumberFormat="1" applyFont="1" applyFill="1" applyBorder="1" applyAlignment="1" applyProtection="1">
      <alignment horizontal="center" vertical="center" wrapText="1"/>
    </xf>
  </cellXfs>
  <cellStyles count="9790">
    <cellStyle name="_x0004_" xfId="7"/>
    <cellStyle name=" 1" xfId="8"/>
    <cellStyle name=" 1 2" xfId="9"/>
    <cellStyle name=" 1 2 2" xfId="10"/>
    <cellStyle name=" 1 2 3" xfId="11"/>
    <cellStyle name=" 1 3" xfId="12"/>
    <cellStyle name=" 1_Stage1" xfId="13"/>
    <cellStyle name="_x0004_ 2" xfId="14"/>
    <cellStyle name="_x000a_bidires=100_x000d_" xfId="15"/>
    <cellStyle name="_x000a_bidires=100_x000d_ 2" xfId="16"/>
    <cellStyle name="%" xfId="17"/>
    <cellStyle name="% 2" xfId="18"/>
    <cellStyle name="%_Inputs" xfId="19"/>
    <cellStyle name="%_Inputs (const)" xfId="20"/>
    <cellStyle name="%_Inputs (const) 2" xfId="21"/>
    <cellStyle name="%_Inputs 2" xfId="22"/>
    <cellStyle name="%_Inputs 2 2" xfId="23"/>
    <cellStyle name="%_Inputs Co" xfId="24"/>
    <cellStyle name="%_Inputs Co 2" xfId="25"/>
    <cellStyle name="%_Inputs Co 2 2" xfId="26"/>
    <cellStyle name="?" xfId="27"/>
    <cellStyle name="? 2" xfId="28"/>
    <cellStyle name="? 3" xfId="29"/>
    <cellStyle name="? 4" xfId="30"/>
    <cellStyle name="_x0004__x0004_???????????" xfId="31"/>
    <cellStyle name="?…?ж?Ш?и [0.00]" xfId="32"/>
    <cellStyle name="?…?ж?Ш?и [0.00] 2" xfId="33"/>
    <cellStyle name="?W??_‘O’с?р??" xfId="34"/>
    <cellStyle name="]_x000d__x000a_Zoomed=1_x000d__x000a_Row=0_x000d__x000a_Column=0_x000d__x000a_Height=0_x000d__x000a_Width=0_x000d__x000a_FontName=FoxFont_x000d__x000a_FontStyle=0_x000d__x000a_FontSize=9_x000d__x000a_PrtFontName=FoxPrin" xfId="35"/>
    <cellStyle name="_ BS London " xfId="36"/>
    <cellStyle name="_ PL London" xfId="37"/>
    <cellStyle name="_~5075521" xfId="38"/>
    <cellStyle name="_~6099726" xfId="39"/>
    <cellStyle name="_~6099726 2" xfId="40"/>
    <cellStyle name="_~6099726 3" xfId="41"/>
    <cellStyle name="_~8865067" xfId="42"/>
    <cellStyle name="_+94 Прил. 24 2006-2010 новое с Соглашением 17.08.07" xfId="43"/>
    <cellStyle name="_+94 Прил. 24 2006-2010 новое с Соглашением 17.08.07_прил.7а" xfId="44"/>
    <cellStyle name="_+94 Прил. 24 2006-2010 новое с Соглашением 17.08.07_прил.7а_1" xfId="45"/>
    <cellStyle name="_+94 Прил. 24 2006-2010 новое с Соглашением 17.08.07_приложение 1.4" xfId="46"/>
    <cellStyle name="_+94 Прил. 24 2006-2010 новое с Соглашением 17.08.07_Филиал" xfId="47"/>
    <cellStyle name="_02_ф2_06" xfId="48"/>
    <cellStyle name="_02-07-2001" xfId="49"/>
    <cellStyle name="_03_Отчетные_Производство" xfId="50"/>
    <cellStyle name="_05-03-2001" xfId="51"/>
    <cellStyle name="_07_Трансформация" xfId="52"/>
    <cellStyle name="_08-11-2000" xfId="53"/>
    <cellStyle name="_08-11-2000_1" xfId="54"/>
    <cellStyle name="_09-04-2001" xfId="55"/>
    <cellStyle name="_13-12-2000" xfId="56"/>
    <cellStyle name="_2005_БЮДЖЕТ В4 ==11.11.==  КР Дороги, Мосты" xfId="57"/>
    <cellStyle name="_2006.06.26_в командировку(edit 23.06.06)_Балансы и макеты" xfId="58"/>
    <cellStyle name="_2006_06_28_MGRES_inventories_request" xfId="59"/>
    <cellStyle name="_2008г. и 4кв" xfId="60"/>
    <cellStyle name="_2010г Приложения 4_1 5 (2) (2)" xfId="61"/>
    <cellStyle name="_2010г Приложения 4_1 5 (2) (2)_1.4" xfId="62"/>
    <cellStyle name="_2010г Приложения 4_1 5 (2) (2)_прил.7а" xfId="63"/>
    <cellStyle name="_2010г Приложения 4_1 5 (2) (2)_прил.7а_1" xfId="64"/>
    <cellStyle name="_2010г Приложения 4_1 5 (2) (2)_Филиал" xfId="65"/>
    <cellStyle name="_23-10-2000" xfId="66"/>
    <cellStyle name="_24 с ГЕНЕРАЦИЕЙ 14.02.08" xfId="67"/>
    <cellStyle name="_24 с ГЕНЕРАЦИЕЙ 14.02.08_прил.7а" xfId="68"/>
    <cellStyle name="_24 с ГЕНЕРАЦИЕЙ 14.02.08_прил.7а_1" xfId="69"/>
    <cellStyle name="_24 с ГЕНЕРАЦИЕЙ 14.02.08_приложение 1.4" xfId="70"/>
    <cellStyle name="_24 с ГЕНЕРАЦИЕЙ 14.02.08_Филиал" xfId="71"/>
    <cellStyle name="_24 Свод" xfId="72"/>
    <cellStyle name="_25-06-2001" xfId="73"/>
    <cellStyle name="_25-12-2000" xfId="74"/>
    <cellStyle name="_27 Свод" xfId="75"/>
    <cellStyle name="_30-10-2000" xfId="76"/>
    <cellStyle name="_4_macro 2009" xfId="77"/>
    <cellStyle name="_AR_07" xfId="78"/>
    <cellStyle name="_AR_AGC_IFRS_2006_for FBK" xfId="79"/>
    <cellStyle name="_CashFlow_2007_проект_02_02_final" xfId="80"/>
    <cellStyle name="_CashFlow_2007_проект_02_02_final 2" xfId="81"/>
    <cellStyle name="_ChE London-NEW!" xfId="82"/>
    <cellStyle name="_Condition-long(2012-2030)нах" xfId="83"/>
    <cellStyle name="_Cons_2006_CFS_Notes_ТГК-2" xfId="84"/>
    <cellStyle name="_CPI foodimp" xfId="85"/>
    <cellStyle name="_FFF" xfId="86"/>
    <cellStyle name="_FFF 2" xfId="87"/>
    <cellStyle name="_FFF 3" xfId="88"/>
    <cellStyle name="_FFF_New Form10_2" xfId="89"/>
    <cellStyle name="_FFF_New Form10_2 2" xfId="90"/>
    <cellStyle name="_FFF_New Form10_2 3" xfId="91"/>
    <cellStyle name="_FFF_Nsi" xfId="92"/>
    <cellStyle name="_FFF_Nsi 2" xfId="93"/>
    <cellStyle name="_FFF_Nsi 3" xfId="94"/>
    <cellStyle name="_FFF_Nsi_1" xfId="95"/>
    <cellStyle name="_FFF_Nsi_1 2" xfId="96"/>
    <cellStyle name="_FFF_Nsi_1 3" xfId="97"/>
    <cellStyle name="_FFF_Nsi_139" xfId="98"/>
    <cellStyle name="_FFF_Nsi_139 2" xfId="99"/>
    <cellStyle name="_FFF_Nsi_139 3" xfId="100"/>
    <cellStyle name="_FFF_Nsi_140" xfId="101"/>
    <cellStyle name="_FFF_Nsi_140 2" xfId="102"/>
    <cellStyle name="_FFF_Nsi_140 3" xfId="103"/>
    <cellStyle name="_FFF_Nsi_140(Зах)" xfId="104"/>
    <cellStyle name="_FFF_Nsi_140(Зах) 2" xfId="105"/>
    <cellStyle name="_FFF_Nsi_140(Зах) 3" xfId="106"/>
    <cellStyle name="_FFF_Nsi_140_mod" xfId="107"/>
    <cellStyle name="_FFF_Nsi_140_mod 2" xfId="108"/>
    <cellStyle name="_FFF_Nsi_140_mod 3" xfId="109"/>
    <cellStyle name="_FFF_Summary" xfId="110"/>
    <cellStyle name="_FFF_Summary 2" xfId="111"/>
    <cellStyle name="_FFF_Summary 3" xfId="112"/>
    <cellStyle name="_FFF_Tax_form_1кв_3" xfId="113"/>
    <cellStyle name="_FFF_Tax_form_1кв_3 2" xfId="114"/>
    <cellStyle name="_FFF_Tax_form_1кв_3 3" xfId="115"/>
    <cellStyle name="_FFF_БКЭ" xfId="116"/>
    <cellStyle name="_FFF_БКЭ 2" xfId="117"/>
    <cellStyle name="_FFF_БКЭ 3" xfId="118"/>
    <cellStyle name="_Final_Book_010301" xfId="119"/>
    <cellStyle name="_Final_Book_010301 2" xfId="120"/>
    <cellStyle name="_Final_Book_010301 3" xfId="121"/>
    <cellStyle name="_Final_Book_010301_New Form10_2" xfId="122"/>
    <cellStyle name="_Final_Book_010301_New Form10_2 2" xfId="123"/>
    <cellStyle name="_Final_Book_010301_New Form10_2 3" xfId="124"/>
    <cellStyle name="_Final_Book_010301_Nsi" xfId="125"/>
    <cellStyle name="_Final_Book_010301_Nsi 2" xfId="126"/>
    <cellStyle name="_Final_Book_010301_Nsi 3" xfId="127"/>
    <cellStyle name="_Final_Book_010301_Nsi_1" xfId="128"/>
    <cellStyle name="_Final_Book_010301_Nsi_1 2" xfId="129"/>
    <cellStyle name="_Final_Book_010301_Nsi_1 3" xfId="130"/>
    <cellStyle name="_Final_Book_010301_Nsi_139" xfId="131"/>
    <cellStyle name="_Final_Book_010301_Nsi_139 2" xfId="132"/>
    <cellStyle name="_Final_Book_010301_Nsi_139 3" xfId="133"/>
    <cellStyle name="_Final_Book_010301_Nsi_140" xfId="134"/>
    <cellStyle name="_Final_Book_010301_Nsi_140 2" xfId="135"/>
    <cellStyle name="_Final_Book_010301_Nsi_140 3" xfId="136"/>
    <cellStyle name="_Final_Book_010301_Nsi_140(Зах)" xfId="137"/>
    <cellStyle name="_Final_Book_010301_Nsi_140(Зах) 2" xfId="138"/>
    <cellStyle name="_Final_Book_010301_Nsi_140(Зах) 3" xfId="139"/>
    <cellStyle name="_Final_Book_010301_Nsi_140_mod" xfId="140"/>
    <cellStyle name="_Final_Book_010301_Nsi_140_mod 2" xfId="141"/>
    <cellStyle name="_Final_Book_010301_Nsi_140_mod 3" xfId="142"/>
    <cellStyle name="_Final_Book_010301_Summary" xfId="143"/>
    <cellStyle name="_Final_Book_010301_Summary 2" xfId="144"/>
    <cellStyle name="_Final_Book_010301_Summary 3" xfId="145"/>
    <cellStyle name="_Final_Book_010301_Tax_form_1кв_3" xfId="146"/>
    <cellStyle name="_Final_Book_010301_Tax_form_1кв_3 2" xfId="147"/>
    <cellStyle name="_Final_Book_010301_Tax_form_1кв_3 3" xfId="148"/>
    <cellStyle name="_Final_Book_010301_БКЭ" xfId="149"/>
    <cellStyle name="_Final_Book_010301_БКЭ 2" xfId="150"/>
    <cellStyle name="_Final_Book_010301_БКЭ 3" xfId="151"/>
    <cellStyle name="_IBM PC" xfId="152"/>
    <cellStyle name="_macro 2012 var 1" xfId="153"/>
    <cellStyle name="_model" xfId="154"/>
    <cellStyle name="_Model_RAB Мой" xfId="155"/>
    <cellStyle name="_Model_RAB Мой 2" xfId="156"/>
    <cellStyle name="_Model_RAB Мой 2_OREP.KU.2011.MONTHLY.02(v0.1)" xfId="157"/>
    <cellStyle name="_Model_RAB Мой 2_OREP.KU.2011.MONTHLY.02(v0.4)" xfId="158"/>
    <cellStyle name="_Model_RAB Мой 2_OREP.KU.2011.MONTHLY.11(v1.4)" xfId="159"/>
    <cellStyle name="_Model_RAB Мой 2_TEHSHEET" xfId="160"/>
    <cellStyle name="_Model_RAB Мой 2_UPDATE.OREP.KU.2011.MONTHLY.02.TO.1.2" xfId="161"/>
    <cellStyle name="_Model_RAB Мой 3" xfId="162"/>
    <cellStyle name="_Model_RAB Мой 3 2" xfId="163"/>
    <cellStyle name="_Model_RAB Мой 4" xfId="164"/>
    <cellStyle name="_Model_RAB Мой 4 2" xfId="165"/>
    <cellStyle name="_Model_RAB Мой 5" xfId="166"/>
    <cellStyle name="_Model_RAB Мой_46EE.2011(v1.0)" xfId="167"/>
    <cellStyle name="_Model_RAB Мой_46EE.2011(v1.0)_46TE.2011(v1.0)" xfId="168"/>
    <cellStyle name="_Model_RAB Мой_46EE.2011(v1.0)_INDEX.STATION.2012(v1.0)_" xfId="169"/>
    <cellStyle name="_Model_RAB Мой_46EE.2011(v1.0)_INDEX.STATION.2012(v2.0)" xfId="170"/>
    <cellStyle name="_Model_RAB Мой_46EE.2011(v1.0)_INDEX.STATION.2012(v2.1)" xfId="171"/>
    <cellStyle name="_Model_RAB Мой_46EE.2011(v1.0)_TEPLO.PREDEL.2012.M(v1.1)_test" xfId="172"/>
    <cellStyle name="_Model_RAB Мой_46EE.2011(v1.2)" xfId="173"/>
    <cellStyle name="_Model_RAB Мой_46EE.2011(v1.2)_FORM15.2013" xfId="174"/>
    <cellStyle name="_Model_RAB Мой_46EE.2011(v1.2)_FORM3.2013" xfId="175"/>
    <cellStyle name="_Model_RAB Мой_46EE.2011(v1.2)_FORM4.2013" xfId="176"/>
    <cellStyle name="_Model_RAB Мой_46EE.2011(v1.2)_FORM5.2012(v1.0)" xfId="177"/>
    <cellStyle name="_Model_RAB Мой_46EE.2011(v1.2)_FORM8.2013(v0.3)" xfId="178"/>
    <cellStyle name="_Model_RAB Мой_46EE.2011(v1.2)_OREP.INV.GEN.G(v1.0)" xfId="179"/>
    <cellStyle name="_Model_RAB Мой_46EP.2011(v2.0)" xfId="180"/>
    <cellStyle name="_Model_RAB Мой_46EP.2012(v0.1)" xfId="181"/>
    <cellStyle name="_Model_RAB Мой_46TE.2011(v1.0)" xfId="182"/>
    <cellStyle name="_Model_RAB Мой_4DNS.UPDATE.EXAMPLE" xfId="183"/>
    <cellStyle name="_Model_RAB Мой_ARMRAZR" xfId="184"/>
    <cellStyle name="_Model_RAB Мой_ARMRAZR 2" xfId="185"/>
    <cellStyle name="_Model_RAB Мой_ARMRAZR 2 2" xfId="186"/>
    <cellStyle name="_Model_RAB Мой_BALANCE.TBO.2011YEAR(v1.1)" xfId="187"/>
    <cellStyle name="_Model_RAB Мой_BALANCE.WARM.2010.FACT(v1.0)" xfId="188"/>
    <cellStyle name="_Model_RAB Мой_BALANCE.WARM.2010.PLAN" xfId="189"/>
    <cellStyle name="_Model_RAB Мой_BALANCE.WARM.2010.PLAN_FORM15.2013" xfId="190"/>
    <cellStyle name="_Model_RAB Мой_BALANCE.WARM.2010.PLAN_FORM3.2013" xfId="191"/>
    <cellStyle name="_Model_RAB Мой_BALANCE.WARM.2010.PLAN_FORM4.2013" xfId="192"/>
    <cellStyle name="_Model_RAB Мой_BALANCE.WARM.2010.PLAN_FORM5.2012(v1.0)" xfId="193"/>
    <cellStyle name="_Model_RAB Мой_BALANCE.WARM.2010.PLAN_OREP.INV.GEN.G(v1.0)" xfId="194"/>
    <cellStyle name="_Model_RAB Мой_BALANCE.WARM.2011YEAR(v0.7)" xfId="195"/>
    <cellStyle name="_Model_RAB Мой_BALANCE.WARM.2011YEAR(v0.7)_FORM15.2013" xfId="196"/>
    <cellStyle name="_Model_RAB Мой_BALANCE.WARM.2011YEAR(v0.7)_FORM3.2013" xfId="197"/>
    <cellStyle name="_Model_RAB Мой_BALANCE.WARM.2011YEAR(v0.7)_FORM4.2013" xfId="198"/>
    <cellStyle name="_Model_RAB Мой_BALANCE.WARM.2011YEAR(v0.7)_FORM5.2012(v1.0)" xfId="199"/>
    <cellStyle name="_Model_RAB Мой_BALANCE.WARM.2011YEAR(v0.7)_OREP.INV.GEN.G(v1.0)" xfId="200"/>
    <cellStyle name="_Model_RAB Мой_BALANCE.WARM.2011YEAR.NEW.UPDATE.SCHEME" xfId="201"/>
    <cellStyle name="_Model_RAB Мой_CALC.NORMATIV.KU(v0.2)" xfId="202"/>
    <cellStyle name="_Model_RAB Мой_DOPFACTOR.VO.2012(v1.0)" xfId="203"/>
    <cellStyle name="_Model_RAB Мой_EE.2REK.P2011.4.78(v0.3)" xfId="204"/>
    <cellStyle name="_Model_RAB Мой_FORM15.2013" xfId="205"/>
    <cellStyle name="_Model_RAB Мой_FORM3.1.2013(v0.2)" xfId="206"/>
    <cellStyle name="_Model_RAB Мой_FORM3.2013(v1.0)" xfId="207"/>
    <cellStyle name="_Model_RAB Мой_FORM3.REG(v1.0)" xfId="208"/>
    <cellStyle name="_Model_RAB Мой_FORM910.2012(v0.5)" xfId="209"/>
    <cellStyle name="_Model_RAB Мой_FORM910.2012(v0.5)_FORM5.2012(v1.0)" xfId="210"/>
    <cellStyle name="_Model_RAB Мой_FORM910.2012(v1.1)" xfId="211"/>
    <cellStyle name="_Model_RAB Мой_INDEX.STATION.2012(v2.1)" xfId="212"/>
    <cellStyle name="_Model_RAB Мой_INDEX.STATION.2012(v2.1) 2" xfId="213"/>
    <cellStyle name="_Model_RAB Мой_INVEST.EE.PLAN.4.78(v0.1)" xfId="214"/>
    <cellStyle name="_Model_RAB Мой_INVEST.EE.PLAN.4.78(v0.3)" xfId="215"/>
    <cellStyle name="_Model_RAB Мой_INVEST.EE.PLAN.4.78(v1.0)" xfId="216"/>
    <cellStyle name="_Model_RAB Мой_INVEST.EE.PLAN.4.78(v1.0)_PASSPORT.TEPLO.PROIZV(v2.0)" xfId="217"/>
    <cellStyle name="_Model_RAB Мой_INVEST.EE.PLAN.4.78(v1.0)_PASSPORT.TEPLO.PROIZV(v2.0)_FORM4.2013" xfId="218"/>
    <cellStyle name="_Model_RAB Мой_INVEST.PLAN.4.78(v0.1)" xfId="219"/>
    <cellStyle name="_Model_RAB Мой_INVEST.WARM.PLAN.4.78(v0.1)" xfId="220"/>
    <cellStyle name="_Model_RAB Мой_INVEST_WARM_PLAN" xfId="221"/>
    <cellStyle name="_Model_RAB Мой_NADB.JNVLP.APTEKA.2012(v1.0)_21_02_12" xfId="222"/>
    <cellStyle name="_Model_RAB Мой_NADB.JNVLS.APTEKA.2011(v1.3.3)" xfId="223"/>
    <cellStyle name="_Model_RAB Мой_NADB.JNVLS.APTEKA.2011(v1.3.3) 2" xfId="224"/>
    <cellStyle name="_Model_RAB Мой_NADB.JNVLS.APTEKA.2011(v1.3.3) 2 2" xfId="225"/>
    <cellStyle name="_Model_RAB Мой_NADB.JNVLS.APTEKA.2011(v1.3.3)_46TE.2011(v1.0)" xfId="226"/>
    <cellStyle name="_Model_RAB Мой_NADB.JNVLS.APTEKA.2011(v1.3.3)_INDEX.STATION.2012(v1.0)_" xfId="227"/>
    <cellStyle name="_Model_RAB Мой_NADB.JNVLS.APTEKA.2011(v1.3.3)_INDEX.STATION.2012(v2.0)" xfId="228"/>
    <cellStyle name="_Model_RAB Мой_NADB.JNVLS.APTEKA.2011(v1.3.3)_INDEX.STATION.2012(v2.1)" xfId="229"/>
    <cellStyle name="_Model_RAB Мой_NADB.JNVLS.APTEKA.2011(v1.3.3)_TEPLO.PREDEL.2012.M(v1.1)_test" xfId="230"/>
    <cellStyle name="_Model_RAB Мой_NADB.JNVLS.APTEKA.2011(v1.3.4)" xfId="231"/>
    <cellStyle name="_Model_RAB Мой_NADB.JNVLS.APTEKA.2011(v1.3.4)_46TE.2011(v1.0)" xfId="232"/>
    <cellStyle name="_Model_RAB Мой_NADB.JNVLS.APTEKA.2011(v1.3.4)_INDEX.STATION.2012(v1.0)_" xfId="233"/>
    <cellStyle name="_Model_RAB Мой_NADB.JNVLS.APTEKA.2011(v1.3.4)_INDEX.STATION.2012(v2.0)" xfId="234"/>
    <cellStyle name="_Model_RAB Мой_NADB.JNVLS.APTEKA.2011(v1.3.4)_INDEX.STATION.2012(v2.1)" xfId="235"/>
    <cellStyle name="_Model_RAB Мой_NADB.JNVLS.APTEKA.2011(v1.3.4)_TEPLO.PREDEL.2012.M(v1.1)_test" xfId="236"/>
    <cellStyle name="_Model_RAB Мой_PASSPORT.TEPLO.PROIZV(v2.1)" xfId="237"/>
    <cellStyle name="_Model_RAB Мой_PASSPORT.TEPLO.SETI(v0.7)" xfId="238"/>
    <cellStyle name="_Model_RAB Мой_PASSPORT.TEPLO.SETI(v1.0)" xfId="239"/>
    <cellStyle name="_Model_RAB Мой_PR.PROG.WARM.NOTCOMBI.2012.2.16_v1.4(04.04.11) " xfId="240"/>
    <cellStyle name="_Model_RAB Мой_PREDEL.JKH.UTV.2011(v1.0.1)" xfId="241"/>
    <cellStyle name="_Model_RAB Мой_PREDEL.JKH.UTV.2011(v1.0.1)_46TE.2011(v1.0)" xfId="242"/>
    <cellStyle name="_Model_RAB Мой_PREDEL.JKH.UTV.2011(v1.0.1)_INDEX.STATION.2012(v1.0)_" xfId="243"/>
    <cellStyle name="_Model_RAB Мой_PREDEL.JKH.UTV.2011(v1.0.1)_INDEX.STATION.2012(v2.0)" xfId="244"/>
    <cellStyle name="_Model_RAB Мой_PREDEL.JKH.UTV.2011(v1.0.1)_INDEX.STATION.2012(v2.1)" xfId="245"/>
    <cellStyle name="_Model_RAB Мой_PREDEL.JKH.UTV.2011(v1.0.1)_TEPLO.PREDEL.2012.M(v1.1)_test" xfId="246"/>
    <cellStyle name="_Model_RAB Мой_PREDEL.JKH.UTV.2011(v1.1)" xfId="247"/>
    <cellStyle name="_Model_RAB Мой_PREDEL.JKH.UTV.2011(v1.1)_FORM15.2013" xfId="248"/>
    <cellStyle name="_Model_RAB Мой_PREDEL.JKH.UTV.2011(v1.1)_FORM3.2013" xfId="249"/>
    <cellStyle name="_Model_RAB Мой_PREDEL.JKH.UTV.2011(v1.1)_FORM4.2013" xfId="250"/>
    <cellStyle name="_Model_RAB Мой_PREDEL.JKH.UTV.2011(v1.1)_FORM5.2012(v1.0)" xfId="251"/>
    <cellStyle name="_Model_RAB Мой_PREDEL.JKH.UTV.2011(v1.1)_OREP.INV.GEN.G(v1.0)" xfId="252"/>
    <cellStyle name="_Model_RAB Мой_REP.BLR.2012(v1.0)" xfId="253"/>
    <cellStyle name="_Model_RAB Мой_TEHSHEET" xfId="254"/>
    <cellStyle name="_Model_RAB Мой_TEPLO.PREDEL.2012.M(v1.1)" xfId="255"/>
    <cellStyle name="_Model_RAB Мой_TEST.TEMPLATE" xfId="256"/>
    <cellStyle name="_Model_RAB Мой_UPDATE.46EE.2011.TO.1.1" xfId="257"/>
    <cellStyle name="_Model_RAB Мой_UPDATE.46EE.2011.TO.1.1 2" xfId="258"/>
    <cellStyle name="_Model_RAB Мой_UPDATE.46EE.2011.TO.1.1 2 2" xfId="259"/>
    <cellStyle name="_Model_RAB Мой_UPDATE.46TE.2011.TO.1.1" xfId="260"/>
    <cellStyle name="_Model_RAB Мой_UPDATE.46TE.2011.TO.1.2" xfId="261"/>
    <cellStyle name="_Model_RAB Мой_UPDATE.BALANCE.WARM.2011YEAR.TO.1.1" xfId="262"/>
    <cellStyle name="_Model_RAB Мой_UPDATE.BALANCE.WARM.2011YEAR.TO.1.1_46TE.2011(v1.0)" xfId="263"/>
    <cellStyle name="_Model_RAB Мой_UPDATE.BALANCE.WARM.2011YEAR.TO.1.1_INDEX.STATION.2012(v1.0)_" xfId="264"/>
    <cellStyle name="_Model_RAB Мой_UPDATE.BALANCE.WARM.2011YEAR.TO.1.1_INDEX.STATION.2012(v2.0)" xfId="265"/>
    <cellStyle name="_Model_RAB Мой_UPDATE.BALANCE.WARM.2011YEAR.TO.1.1_INDEX.STATION.2012(v2.1)" xfId="266"/>
    <cellStyle name="_Model_RAB Мой_UPDATE.BALANCE.WARM.2011YEAR.TO.1.1_OREP.KU.2011.MONTHLY.02(v1.1)" xfId="267"/>
    <cellStyle name="_Model_RAB Мой_UPDATE.BALANCE.WARM.2011YEAR.TO.1.1_TEPLO.PREDEL.2012.M(v1.1)_test" xfId="268"/>
    <cellStyle name="_Model_RAB Мой_UPDATE.NADB.JNVLS.APTEKA.2011.TO.1.3.4" xfId="269"/>
    <cellStyle name="_Model_RAB Мой_Книга2" xfId="270"/>
    <cellStyle name="_Model_RAB Мой_Книга2_PR.PROG.WARM.NOTCOMBI.2012.2.16_v1.4(04.04.11) " xfId="271"/>
    <cellStyle name="_Model_RAB_MRSK_svod" xfId="272"/>
    <cellStyle name="_Model_RAB_MRSK_svod 2" xfId="273"/>
    <cellStyle name="_Model_RAB_MRSK_svod 2_OREP.KU.2011.MONTHLY.02(v0.1)" xfId="274"/>
    <cellStyle name="_Model_RAB_MRSK_svod 2_OREP.KU.2011.MONTHLY.02(v0.4)" xfId="275"/>
    <cellStyle name="_Model_RAB_MRSK_svod 2_OREP.KU.2011.MONTHLY.11(v1.4)" xfId="276"/>
    <cellStyle name="_Model_RAB_MRSK_svod 2_TEHSHEET" xfId="277"/>
    <cellStyle name="_Model_RAB_MRSK_svod 2_UPDATE.OREP.KU.2011.MONTHLY.02.TO.1.2" xfId="278"/>
    <cellStyle name="_Model_RAB_MRSK_svod 3" xfId="279"/>
    <cellStyle name="_Model_RAB_MRSK_svod 3 2" xfId="280"/>
    <cellStyle name="_Model_RAB_MRSK_svod 4" xfId="281"/>
    <cellStyle name="_Model_RAB_MRSK_svod 4 2" xfId="282"/>
    <cellStyle name="_Model_RAB_MRSK_svod 5" xfId="283"/>
    <cellStyle name="_Model_RAB_MRSK_svod_46EE.2011(v1.0)" xfId="284"/>
    <cellStyle name="_Model_RAB_MRSK_svod_46EE.2011(v1.0)_46TE.2011(v1.0)" xfId="285"/>
    <cellStyle name="_Model_RAB_MRSK_svod_46EE.2011(v1.0)_INDEX.STATION.2012(v1.0)_" xfId="286"/>
    <cellStyle name="_Model_RAB_MRSK_svod_46EE.2011(v1.0)_INDEX.STATION.2012(v2.0)" xfId="287"/>
    <cellStyle name="_Model_RAB_MRSK_svod_46EE.2011(v1.0)_INDEX.STATION.2012(v2.1)" xfId="288"/>
    <cellStyle name="_Model_RAB_MRSK_svod_46EE.2011(v1.0)_TEPLO.PREDEL.2012.M(v1.1)_test" xfId="289"/>
    <cellStyle name="_Model_RAB_MRSK_svod_46EE.2011(v1.2)" xfId="290"/>
    <cellStyle name="_Model_RAB_MRSK_svod_46EE.2011(v1.2)_FORM15.2013" xfId="291"/>
    <cellStyle name="_Model_RAB_MRSK_svod_46EE.2011(v1.2)_FORM3.2013" xfId="292"/>
    <cellStyle name="_Model_RAB_MRSK_svod_46EE.2011(v1.2)_FORM4.2013" xfId="293"/>
    <cellStyle name="_Model_RAB_MRSK_svod_46EE.2011(v1.2)_FORM5.2012(v1.0)" xfId="294"/>
    <cellStyle name="_Model_RAB_MRSK_svod_46EE.2011(v1.2)_FORM8.2013(v0.3)" xfId="295"/>
    <cellStyle name="_Model_RAB_MRSK_svod_46EE.2011(v1.2)_OREP.INV.GEN.G(v1.0)" xfId="296"/>
    <cellStyle name="_Model_RAB_MRSK_svod_46EP.2011(v2.0)" xfId="297"/>
    <cellStyle name="_Model_RAB_MRSK_svod_46EP.2012(v0.1)" xfId="298"/>
    <cellStyle name="_Model_RAB_MRSK_svod_46TE.2011(v1.0)" xfId="299"/>
    <cellStyle name="_Model_RAB_MRSK_svod_4DNS.UPDATE.EXAMPLE" xfId="300"/>
    <cellStyle name="_Model_RAB_MRSK_svod_ARMRAZR" xfId="301"/>
    <cellStyle name="_Model_RAB_MRSK_svod_ARMRAZR 2" xfId="302"/>
    <cellStyle name="_Model_RAB_MRSK_svod_ARMRAZR 2 2" xfId="303"/>
    <cellStyle name="_Model_RAB_MRSK_svod_BALANCE.TBO.2011YEAR(v1.1)" xfId="304"/>
    <cellStyle name="_Model_RAB_MRSK_svod_BALANCE.WARM.2010.FACT(v1.0)" xfId="305"/>
    <cellStyle name="_Model_RAB_MRSK_svod_BALANCE.WARM.2010.PLAN" xfId="306"/>
    <cellStyle name="_Model_RAB_MRSK_svod_BALANCE.WARM.2010.PLAN_FORM15.2013" xfId="307"/>
    <cellStyle name="_Model_RAB_MRSK_svod_BALANCE.WARM.2010.PLAN_FORM3.2013" xfId="308"/>
    <cellStyle name="_Model_RAB_MRSK_svod_BALANCE.WARM.2010.PLAN_FORM4.2013" xfId="309"/>
    <cellStyle name="_Model_RAB_MRSK_svod_BALANCE.WARM.2010.PLAN_FORM5.2012(v1.0)" xfId="310"/>
    <cellStyle name="_Model_RAB_MRSK_svod_BALANCE.WARM.2010.PLAN_OREP.INV.GEN.G(v1.0)" xfId="311"/>
    <cellStyle name="_Model_RAB_MRSK_svod_BALANCE.WARM.2011YEAR(v0.7)" xfId="312"/>
    <cellStyle name="_Model_RAB_MRSK_svod_BALANCE.WARM.2011YEAR(v0.7)_FORM15.2013" xfId="313"/>
    <cellStyle name="_Model_RAB_MRSK_svod_BALANCE.WARM.2011YEAR(v0.7)_FORM3.2013" xfId="314"/>
    <cellStyle name="_Model_RAB_MRSK_svod_BALANCE.WARM.2011YEAR(v0.7)_FORM4.2013" xfId="315"/>
    <cellStyle name="_Model_RAB_MRSK_svod_BALANCE.WARM.2011YEAR(v0.7)_FORM5.2012(v1.0)" xfId="316"/>
    <cellStyle name="_Model_RAB_MRSK_svod_BALANCE.WARM.2011YEAR(v0.7)_OREP.INV.GEN.G(v1.0)" xfId="317"/>
    <cellStyle name="_Model_RAB_MRSK_svod_BALANCE.WARM.2011YEAR.NEW.UPDATE.SCHEME" xfId="318"/>
    <cellStyle name="_Model_RAB_MRSK_svod_CALC.NORMATIV.KU(v0.2)" xfId="319"/>
    <cellStyle name="_Model_RAB_MRSK_svod_DOPFACTOR.VO.2012(v1.0)" xfId="320"/>
    <cellStyle name="_Model_RAB_MRSK_svod_EE.2REK.P2011.4.78(v0.3)" xfId="321"/>
    <cellStyle name="_Model_RAB_MRSK_svod_FORM15.2013" xfId="322"/>
    <cellStyle name="_Model_RAB_MRSK_svod_FORM3.1.2013(v0.2)" xfId="323"/>
    <cellStyle name="_Model_RAB_MRSK_svod_FORM3.2013(v1.0)" xfId="324"/>
    <cellStyle name="_Model_RAB_MRSK_svod_FORM3.REG(v1.0)" xfId="325"/>
    <cellStyle name="_Model_RAB_MRSK_svod_FORM910.2012(v0.5)" xfId="326"/>
    <cellStyle name="_Model_RAB_MRSK_svod_FORM910.2012(v0.5)_FORM5.2012(v1.0)" xfId="327"/>
    <cellStyle name="_Model_RAB_MRSK_svod_FORM910.2012(v1.1)" xfId="328"/>
    <cellStyle name="_Model_RAB_MRSK_svod_INDEX.STATION.2012(v2.1)" xfId="329"/>
    <cellStyle name="_Model_RAB_MRSK_svod_INDEX.STATION.2012(v2.1) 2" xfId="330"/>
    <cellStyle name="_Model_RAB_MRSK_svod_INVEST.EE.PLAN.4.78(v0.1)" xfId="331"/>
    <cellStyle name="_Model_RAB_MRSK_svod_INVEST.EE.PLAN.4.78(v0.3)" xfId="332"/>
    <cellStyle name="_Model_RAB_MRSK_svod_INVEST.EE.PLAN.4.78(v1.0)" xfId="333"/>
    <cellStyle name="_Model_RAB_MRSK_svod_INVEST.EE.PLAN.4.78(v1.0)_PASSPORT.TEPLO.PROIZV(v2.0)" xfId="334"/>
    <cellStyle name="_Model_RAB_MRSK_svod_INVEST.EE.PLAN.4.78(v1.0)_PASSPORT.TEPLO.PROIZV(v2.0)_FORM4.2013" xfId="335"/>
    <cellStyle name="_Model_RAB_MRSK_svod_INVEST.PLAN.4.78(v0.1)" xfId="336"/>
    <cellStyle name="_Model_RAB_MRSK_svod_INVEST.WARM.PLAN.4.78(v0.1)" xfId="337"/>
    <cellStyle name="_Model_RAB_MRSK_svod_INVEST_WARM_PLAN" xfId="338"/>
    <cellStyle name="_Model_RAB_MRSK_svod_NADB.JNVLP.APTEKA.2012(v1.0)_21_02_12" xfId="339"/>
    <cellStyle name="_Model_RAB_MRSK_svod_NADB.JNVLS.APTEKA.2011(v1.3.3)" xfId="340"/>
    <cellStyle name="_Model_RAB_MRSK_svod_NADB.JNVLS.APTEKA.2011(v1.3.3) 2" xfId="341"/>
    <cellStyle name="_Model_RAB_MRSK_svod_NADB.JNVLS.APTEKA.2011(v1.3.3) 2 2" xfId="342"/>
    <cellStyle name="_Model_RAB_MRSK_svod_NADB.JNVLS.APTEKA.2011(v1.3.3)_46TE.2011(v1.0)" xfId="343"/>
    <cellStyle name="_Model_RAB_MRSK_svod_NADB.JNVLS.APTEKA.2011(v1.3.3)_INDEX.STATION.2012(v1.0)_" xfId="344"/>
    <cellStyle name="_Model_RAB_MRSK_svod_NADB.JNVLS.APTEKA.2011(v1.3.3)_INDEX.STATION.2012(v2.0)" xfId="345"/>
    <cellStyle name="_Model_RAB_MRSK_svod_NADB.JNVLS.APTEKA.2011(v1.3.3)_INDEX.STATION.2012(v2.1)" xfId="346"/>
    <cellStyle name="_Model_RAB_MRSK_svod_NADB.JNVLS.APTEKA.2011(v1.3.3)_TEPLO.PREDEL.2012.M(v1.1)_test" xfId="347"/>
    <cellStyle name="_Model_RAB_MRSK_svod_NADB.JNVLS.APTEKA.2011(v1.3.4)" xfId="348"/>
    <cellStyle name="_Model_RAB_MRSK_svod_NADB.JNVLS.APTEKA.2011(v1.3.4)_46TE.2011(v1.0)" xfId="349"/>
    <cellStyle name="_Model_RAB_MRSK_svod_NADB.JNVLS.APTEKA.2011(v1.3.4)_INDEX.STATION.2012(v1.0)_" xfId="350"/>
    <cellStyle name="_Model_RAB_MRSK_svod_NADB.JNVLS.APTEKA.2011(v1.3.4)_INDEX.STATION.2012(v2.0)" xfId="351"/>
    <cellStyle name="_Model_RAB_MRSK_svod_NADB.JNVLS.APTEKA.2011(v1.3.4)_INDEX.STATION.2012(v2.1)" xfId="352"/>
    <cellStyle name="_Model_RAB_MRSK_svod_NADB.JNVLS.APTEKA.2011(v1.3.4)_TEPLO.PREDEL.2012.M(v1.1)_test" xfId="353"/>
    <cellStyle name="_Model_RAB_MRSK_svod_PASSPORT.TEPLO.PROIZV(v2.1)" xfId="354"/>
    <cellStyle name="_Model_RAB_MRSK_svod_PASSPORT.TEPLO.SETI(v0.7)" xfId="355"/>
    <cellStyle name="_Model_RAB_MRSK_svod_PASSPORT.TEPLO.SETI(v1.0)" xfId="356"/>
    <cellStyle name="_Model_RAB_MRSK_svod_PR.PROG.WARM.NOTCOMBI.2012.2.16_v1.4(04.04.11) " xfId="357"/>
    <cellStyle name="_Model_RAB_MRSK_svod_PREDEL.JKH.UTV.2011(v1.0.1)" xfId="358"/>
    <cellStyle name="_Model_RAB_MRSK_svod_PREDEL.JKH.UTV.2011(v1.0.1)_46TE.2011(v1.0)" xfId="359"/>
    <cellStyle name="_Model_RAB_MRSK_svod_PREDEL.JKH.UTV.2011(v1.0.1)_INDEX.STATION.2012(v1.0)_" xfId="360"/>
    <cellStyle name="_Model_RAB_MRSK_svod_PREDEL.JKH.UTV.2011(v1.0.1)_INDEX.STATION.2012(v2.0)" xfId="361"/>
    <cellStyle name="_Model_RAB_MRSK_svod_PREDEL.JKH.UTV.2011(v1.0.1)_INDEX.STATION.2012(v2.1)" xfId="362"/>
    <cellStyle name="_Model_RAB_MRSK_svod_PREDEL.JKH.UTV.2011(v1.0.1)_TEPLO.PREDEL.2012.M(v1.1)_test" xfId="363"/>
    <cellStyle name="_Model_RAB_MRSK_svod_PREDEL.JKH.UTV.2011(v1.1)" xfId="364"/>
    <cellStyle name="_Model_RAB_MRSK_svod_PREDEL.JKH.UTV.2011(v1.1)_FORM15.2013" xfId="365"/>
    <cellStyle name="_Model_RAB_MRSK_svod_PREDEL.JKH.UTV.2011(v1.1)_FORM3.2013" xfId="366"/>
    <cellStyle name="_Model_RAB_MRSK_svod_PREDEL.JKH.UTV.2011(v1.1)_FORM4.2013" xfId="367"/>
    <cellStyle name="_Model_RAB_MRSK_svod_PREDEL.JKH.UTV.2011(v1.1)_FORM5.2012(v1.0)" xfId="368"/>
    <cellStyle name="_Model_RAB_MRSK_svod_PREDEL.JKH.UTV.2011(v1.1)_OREP.INV.GEN.G(v1.0)" xfId="369"/>
    <cellStyle name="_Model_RAB_MRSK_svod_REP.BLR.2012(v1.0)" xfId="370"/>
    <cellStyle name="_Model_RAB_MRSK_svod_TEHSHEET" xfId="371"/>
    <cellStyle name="_Model_RAB_MRSK_svod_TEPLO.PREDEL.2012.M(v1.1)" xfId="372"/>
    <cellStyle name="_Model_RAB_MRSK_svod_TEST.TEMPLATE" xfId="373"/>
    <cellStyle name="_Model_RAB_MRSK_svod_UPDATE.46EE.2011.TO.1.1" xfId="374"/>
    <cellStyle name="_Model_RAB_MRSK_svod_UPDATE.46EE.2011.TO.1.1 2" xfId="375"/>
    <cellStyle name="_Model_RAB_MRSK_svod_UPDATE.46TE.2011.TO.1.1" xfId="376"/>
    <cellStyle name="_Model_RAB_MRSK_svod_UPDATE.46TE.2011.TO.1.2" xfId="377"/>
    <cellStyle name="_Model_RAB_MRSK_svod_UPDATE.BALANCE.WARM.2011YEAR.TO.1.1" xfId="378"/>
    <cellStyle name="_Model_RAB_MRSK_svod_UPDATE.BALANCE.WARM.2011YEAR.TO.1.1 2" xfId="379"/>
    <cellStyle name="_Model_RAB_MRSK_svod_UPDATE.BALANCE.WARM.2011YEAR.TO.1.1_46TE.2011(v1.0)" xfId="380"/>
    <cellStyle name="_Model_RAB_MRSK_svod_UPDATE.BALANCE.WARM.2011YEAR.TO.1.1_INDEX.STATION.2012(v1.0)_" xfId="381"/>
    <cellStyle name="_Model_RAB_MRSK_svod_UPDATE.BALANCE.WARM.2011YEAR.TO.1.1_INDEX.STATION.2012(v2.0)" xfId="382"/>
    <cellStyle name="_Model_RAB_MRSK_svod_UPDATE.BALANCE.WARM.2011YEAR.TO.1.1_INDEX.STATION.2012(v2.0) 2" xfId="383"/>
    <cellStyle name="_Model_RAB_MRSK_svod_UPDATE.BALANCE.WARM.2011YEAR.TO.1.1_INDEX.STATION.2012(v2.1)" xfId="384"/>
    <cellStyle name="_Model_RAB_MRSK_svod_UPDATE.BALANCE.WARM.2011YEAR.TO.1.1_OREP.KU.2011.MONTHLY.02(v1.1)" xfId="385"/>
    <cellStyle name="_Model_RAB_MRSK_svod_UPDATE.BALANCE.WARM.2011YEAR.TO.1.1_OREP.KU.2011.MONTHLY.02(v1.1) 2" xfId="386"/>
    <cellStyle name="_Model_RAB_MRSK_svod_UPDATE.BALANCE.WARM.2011YEAR.TO.1.1_TEPLO.PREDEL.2012.M(v1.1)_test" xfId="387"/>
    <cellStyle name="_Model_RAB_MRSK_svod_UPDATE.NADB.JNVLS.APTEKA.2011.TO.1.3.4" xfId="388"/>
    <cellStyle name="_Model_RAB_MRSK_svod_UPDATE.NADB.JNVLS.APTEKA.2011.TO.1.3.4 2" xfId="389"/>
    <cellStyle name="_Model_RAB_MRSK_svod_Книга2" xfId="390"/>
    <cellStyle name="_Model_RAB_MRSK_svod_Книга2 2" xfId="391"/>
    <cellStyle name="_Model_RAB_MRSK_svod_Книга2_PR.PROG.WARM.NOTCOMBI.2012.2.16_v1.4(04.04.11) " xfId="392"/>
    <cellStyle name="_New_Sofi" xfId="393"/>
    <cellStyle name="_New_Sofi 2" xfId="394"/>
    <cellStyle name="_New_Sofi 3" xfId="395"/>
    <cellStyle name="_New_Sofi_FFF" xfId="396"/>
    <cellStyle name="_New_Sofi_FFF 2" xfId="397"/>
    <cellStyle name="_New_Sofi_FFF 3" xfId="398"/>
    <cellStyle name="_New_Sofi_New Form10_2" xfId="399"/>
    <cellStyle name="_New_Sofi_New Form10_2 2" xfId="400"/>
    <cellStyle name="_New_Sofi_New Form10_2 3" xfId="401"/>
    <cellStyle name="_New_Sofi_Nsi" xfId="402"/>
    <cellStyle name="_New_Sofi_Nsi 2" xfId="403"/>
    <cellStyle name="_New_Sofi_Nsi 3" xfId="404"/>
    <cellStyle name="_New_Sofi_Nsi_1" xfId="405"/>
    <cellStyle name="_New_Sofi_Nsi_1 2" xfId="406"/>
    <cellStyle name="_New_Sofi_Nsi_1 3" xfId="407"/>
    <cellStyle name="_New_Sofi_Nsi_139" xfId="408"/>
    <cellStyle name="_New_Sofi_Nsi_139 2" xfId="409"/>
    <cellStyle name="_New_Sofi_Nsi_139 3" xfId="410"/>
    <cellStyle name="_New_Sofi_Nsi_140" xfId="411"/>
    <cellStyle name="_New_Sofi_Nsi_140 2" xfId="412"/>
    <cellStyle name="_New_Sofi_Nsi_140 3" xfId="413"/>
    <cellStyle name="_New_Sofi_Nsi_140(Зах)" xfId="414"/>
    <cellStyle name="_New_Sofi_Nsi_140(Зах) 2" xfId="415"/>
    <cellStyle name="_New_Sofi_Nsi_140(Зах) 3" xfId="416"/>
    <cellStyle name="_New_Sofi_Nsi_140_mod" xfId="417"/>
    <cellStyle name="_New_Sofi_Nsi_140_mod 2" xfId="418"/>
    <cellStyle name="_New_Sofi_Nsi_140_mod 3" xfId="419"/>
    <cellStyle name="_New_Sofi_Summary" xfId="420"/>
    <cellStyle name="_New_Sofi_Summary 2" xfId="421"/>
    <cellStyle name="_New_Sofi_Summary 3" xfId="422"/>
    <cellStyle name="_New_Sofi_Tax_form_1кв_3" xfId="423"/>
    <cellStyle name="_New_Sofi_Tax_form_1кв_3 2" xfId="424"/>
    <cellStyle name="_New_Sofi_Tax_form_1кв_3 3" xfId="425"/>
    <cellStyle name="_New_Sofi_БКЭ" xfId="426"/>
    <cellStyle name="_New_Sofi_БКЭ 2" xfId="427"/>
    <cellStyle name="_New_Sofi_БКЭ 3" xfId="428"/>
    <cellStyle name="_NF3x00" xfId="429"/>
    <cellStyle name="_NF7x-5x00" xfId="430"/>
    <cellStyle name="_Note 23_cost 9m06" xfId="431"/>
    <cellStyle name="_Nsi" xfId="432"/>
    <cellStyle name="_Nsi 2" xfId="433"/>
    <cellStyle name="_Nsi 3" xfId="434"/>
    <cellStyle name="_Other exp 25-27_1 manual" xfId="435"/>
    <cellStyle name="_pack_12mes_2007_308_0090041207_NEW" xfId="436"/>
    <cellStyle name="_pack_6mes_2007_308_ТГК-2_0090040607" xfId="437"/>
    <cellStyle name="_pack_6mes_2007_308_ТГК-2_0090040607_ВРЕМЕННЫЙ" xfId="438"/>
    <cellStyle name="_pack_new_2006_089_GusinoozGRES_3569011205" xfId="439"/>
    <cellStyle name="_Plug" xfId="440"/>
    <cellStyle name="_Plug 2" xfId="441"/>
    <cellStyle name="_Plug_4DNS.UPDATE.EXAMPLE" xfId="442"/>
    <cellStyle name="_Price Lanit 300501" xfId="443"/>
    <cellStyle name="_RJE10_Calculation" xfId="444"/>
    <cellStyle name="_Rombo 130801" xfId="445"/>
    <cellStyle name="_RP-2000" xfId="446"/>
    <cellStyle name="_SeriesAttributes" xfId="447"/>
    <cellStyle name="_stock_1306m1" xfId="448"/>
    <cellStyle name="_SZNP - Eqiuty Roll" xfId="449"/>
    <cellStyle name="_SZNP - rasshifrovki-002000-333" xfId="450"/>
    <cellStyle name="_SZNP - TRS-092000" xfId="451"/>
    <cellStyle name="_tipogr_end" xfId="452"/>
    <cellStyle name="_TP" xfId="453"/>
    <cellStyle name="_TPopt" xfId="454"/>
    <cellStyle name="_v2008-2012-15.12.09вар(2)-11.2030" xfId="455"/>
    <cellStyle name="_v-2013-2030- 2b17.01.11Нах-cpiнов. курс inn 1-2-Е1xls" xfId="456"/>
    <cellStyle name="_АГ" xfId="457"/>
    <cellStyle name="_АГ 10" xfId="458"/>
    <cellStyle name="_АГ 2" xfId="459"/>
    <cellStyle name="_АГ 2 2" xfId="460"/>
    <cellStyle name="_АГ 3" xfId="461"/>
    <cellStyle name="_АГ 3 2" xfId="462"/>
    <cellStyle name="_АГ 4" xfId="463"/>
    <cellStyle name="_АГ 4 2" xfId="464"/>
    <cellStyle name="_АГ 5" xfId="465"/>
    <cellStyle name="_АГ 5 2" xfId="466"/>
    <cellStyle name="_АГ 6" xfId="467"/>
    <cellStyle name="_АГ 6 2" xfId="468"/>
    <cellStyle name="_АГ 7" xfId="469"/>
    <cellStyle name="_АГ 7 2" xfId="470"/>
    <cellStyle name="_АГ 8" xfId="471"/>
    <cellStyle name="_АГ 8 2" xfId="472"/>
    <cellStyle name="_АГ 9" xfId="473"/>
    <cellStyle name="_АГ 9 2" xfId="474"/>
    <cellStyle name="_АГ_2 2 1 Владимир" xfId="475"/>
    <cellStyle name="_АГ_Баланс 2008г (вода) 07.02.08" xfId="476"/>
    <cellStyle name="_АГ_Баланс 2008г (вода) 07.02.08 2" xfId="477"/>
    <cellStyle name="_АГ_Баланс 2009 гЭЭ- пот. 21,9%  27.10.08" xfId="478"/>
    <cellStyle name="_АГ_Баланс 2009 гЭЭ- пот. 21,9%  27.10.08 2" xfId="479"/>
    <cellStyle name="_АГ_Баланс тепло 2008 ПСП (изоляция)" xfId="480"/>
    <cellStyle name="_АГ_Баланс тепло 2008 ПСП (изоляция) 2" xfId="481"/>
    <cellStyle name="_АГ_Балансы  ПФ на 2008 год (окончательные)" xfId="482"/>
    <cellStyle name="_АГ_Балансы  ПФ на 2008 год (окончательные) 2" xfId="483"/>
    <cellStyle name="_АГ_Балансы  ПФ на 2008 год (окончательные) 2 2" xfId="484"/>
    <cellStyle name="_АГ_Балансы  ПФ на 2008 год (окончательные) 3" xfId="485"/>
    <cellStyle name="_АГ_Бизнес-план за электроэнергию (мощность) в 2008г_на фактических тарифах_21 01 2008 по каждой ГТП доля либ 15 и 25" xfId="486"/>
    <cellStyle name="_АГ_Бизнес-план за электроэнергию (мощность) в 2008г_на фактических тарифах_21 01 2008 по каждой ГТП доля либ 15 и 25 2" xfId="487"/>
    <cellStyle name="_АГ_Бизнес-план за электроэнергию (мощность) в 2008г_на фактических тарифах_21 01 2008 по каждой ГТП доля либ 15 и 25_БИЗНЕС_ПЛАН 2012 (Гусь-Хрустальный)" xfId="488"/>
    <cellStyle name="_АГ_БП СД 2010 (85)" xfId="489"/>
    <cellStyle name="_АГ_БП СД 2010 (85)Кольчугино испр  25 01" xfId="490"/>
    <cellStyle name="_АГ_БрКС" xfId="491"/>
    <cellStyle name="_АГ_БрКС 2" xfId="492"/>
    <cellStyle name="_АГ_БрКС 3" xfId="493"/>
    <cellStyle name="_АГ_БрКС 4" xfId="494"/>
    <cellStyle name="_АГ_БрКС_Еженедельный отчет на 12 10 2009 с казначейством" xfId="495"/>
    <cellStyle name="_АГ_БФ ДЗО_ПФ-9 2008 год( П-9.5, 9.6) элктроэнергия" xfId="496"/>
    <cellStyle name="_АГ_БФ ДЗО_ПФ-9 2008 год( П-9.5, 9.6) элктроэнергия 2" xfId="497"/>
    <cellStyle name="_АГ_БФ Н-П_ПФ-9.3" xfId="498"/>
    <cellStyle name="_АГ_БФ Н-П_ПФ-9.3 2" xfId="499"/>
    <cellStyle name="_АГ_БФ Н-П_ПФ-9.3 коррект.ПВ" xfId="500"/>
    <cellStyle name="_АГ_БФ Н-П_ПФ-9.3 коррект.ПВ 2" xfId="501"/>
    <cellStyle name="_АГ_Книга1" xfId="502"/>
    <cellStyle name="_АГ_НП ЭЭ Баланс 2009" xfId="503"/>
    <cellStyle name="_АГ_НП ЭЭ Баланс 2009 2" xfId="504"/>
    <cellStyle name="_АГ_ООО_Н_П_П-9.1 2008.03.14" xfId="505"/>
    <cellStyle name="_АГ_ООО_Н_П_П-9.1 2008.03.14 2" xfId="506"/>
    <cellStyle name="_АГ_Отчет ООО Технология комфорта по СД за август 2009" xfId="507"/>
    <cellStyle name="_АГ_По группам ОБЩИЙ электро (2)" xfId="508"/>
    <cellStyle name="_АГ_По группам ОБЩИЙ электро (2) 2" xfId="509"/>
    <cellStyle name="_АГ_По группам ОБЩИЙ электро (2)_БИЗНЕС_ПЛАН 2012 (Гусь-Хрустальный)" xfId="510"/>
    <cellStyle name="_АГ_Приложение 2 (январь)" xfId="511"/>
    <cellStyle name="_АГ_Приложение 2 (январь) 2" xfId="512"/>
    <cellStyle name="_АГ_Прогнозные показатели на 2010г передача (07_10_09)" xfId="513"/>
    <cellStyle name="_АГ_Форма 5.1. 23.12.2008_для отправки" xfId="514"/>
    <cellStyle name="_АГ_Форма 5.1. 23.12.2008_для отправки 2" xfId="515"/>
    <cellStyle name="_АГ_Форма 5.1. 23.12.2008_для отправки_БИЗНЕС_ПЛАН 2012 (Гусь-Хрустальный)" xfId="516"/>
    <cellStyle name="_Адресная и трехлетняя программа140307" xfId="517"/>
    <cellStyle name="_Актанышское ХПП_расчеты" xfId="518"/>
    <cellStyle name="_Анализ КТП_регионы" xfId="519"/>
    <cellStyle name="_Анализ незаверш  стр-ва (Прил 1-4)" xfId="520"/>
    <cellStyle name="_Анализ незаверш  стр-ва (Прил 1-4) (2)" xfId="521"/>
    <cellStyle name="_Анализ незаверш  стр-ва (Прил 1-4) (2)_прил.7а" xfId="522"/>
    <cellStyle name="_Анализ незаверш  стр-ва (Прил 1-4) (2)_прил.7а_1" xfId="523"/>
    <cellStyle name="_Анализ незаверш  стр-ва (Прил 1-4) (2)_приложение 1.4" xfId="524"/>
    <cellStyle name="_Анализ незаверш  стр-ва (Прил 1-4) (2)_Филиал" xfId="525"/>
    <cellStyle name="_Анализ незаверш  стр-ва (Прил 1-4)_прил.7а" xfId="526"/>
    <cellStyle name="_Анализ незаверш  стр-ва (Прил 1-4)_прил.7а_1" xfId="527"/>
    <cellStyle name="_Анализ незаверш  стр-ва (Прил 1-4)_приложение 1.4" xfId="528"/>
    <cellStyle name="_Анализ незаверш  стр-ва (Прил 1-4)_Филиал" xfId="529"/>
    <cellStyle name="_Баланс 2009 гЭЭ- пот. 21,9%  27.10.08" xfId="530"/>
    <cellStyle name="_Баланс тепло 2008 ПСП (изоляция)" xfId="531"/>
    <cellStyle name="_БДР04м05" xfId="532"/>
    <cellStyle name="_БДР04м05 2" xfId="533"/>
    <cellStyle name="_БДР04м05 2 2" xfId="534"/>
    <cellStyle name="_БДР04м05 3" xfId="535"/>
    <cellStyle name="_БП Владимирэнерго" xfId="536"/>
    <cellStyle name="_БП Владимирэнерго_прил.7а" xfId="537"/>
    <cellStyle name="_БП Владимирэнерго_прил.7а_1" xfId="538"/>
    <cellStyle name="_БП Владимирэнерго_приложение 1.4" xfId="539"/>
    <cellStyle name="_БП Владимирэнерго_Филиал" xfId="540"/>
    <cellStyle name="_БП Владимирэнерго_Филиал_1" xfId="541"/>
    <cellStyle name="_БП ННЭ (с облиг.)" xfId="542"/>
    <cellStyle name="_БП ННЭ (с облиг.)_прил.7а" xfId="543"/>
    <cellStyle name="_БП ННЭ (с облиг.)_прил.7а_1" xfId="544"/>
    <cellStyle name="_БП ННЭ (с облиг.)_приложение 1.4" xfId="545"/>
    <cellStyle name="_БП ННЭ (с облиг.)_Филиал" xfId="546"/>
    <cellStyle name="_БП ННЭ (с облиг.)_Филиал_1" xfId="547"/>
    <cellStyle name="_БФ ДЗО_ПФ-9 2008 год( П-9.5, 9.6) элктроэнергия" xfId="548"/>
    <cellStyle name="_БФ Н-П_ П-9.1 (ПСП)" xfId="549"/>
    <cellStyle name="_Бюджет2006_ПОКАЗАТЕЛИ СВОДНЫЕ" xfId="550"/>
    <cellStyle name="_Бюджет2006_ПОКАЗАТЕЛИ СВОДНЫЕ 2" xfId="551"/>
    <cellStyle name="_в отчет" xfId="552"/>
    <cellStyle name="_ВО ОП ТЭС-ОТ- 2007" xfId="553"/>
    <cellStyle name="_ВО ОП ТЭС-ОТ- 2007_Новая инструкция1_фст" xfId="554"/>
    <cellStyle name="_ВО ОП ТЭС-ОТ- 2007_Новая инструкция1_фст 2" xfId="555"/>
    <cellStyle name="_ВФ ОАО ТЭС-ОТ- 2009" xfId="556"/>
    <cellStyle name="_ВФ ОАО ТЭС-ОТ- 2009_Новая инструкция1_фст" xfId="557"/>
    <cellStyle name="_ВФ ОАО ТЭС-ОТ- 2009_Новая инструкция1_фст 2" xfId="558"/>
    <cellStyle name="_выручка по присоединениям2" xfId="559"/>
    <cellStyle name="_выручка по присоединениям2_Новая инструкция1_фст" xfId="560"/>
    <cellStyle name="_выручка по присоединениям2_Новая инструкция1_фст 2" xfId="561"/>
    <cellStyle name="_Газ-расчет-16 0508Клдо 2023" xfId="562"/>
    <cellStyle name="_Газ-расчет-net-back 21,12.09 до 2030 в2" xfId="563"/>
    <cellStyle name="_график c мощностями по Соглашению без НДС Ульянычев версия на 02 03 07" xfId="564"/>
    <cellStyle name="_график c мощностями по Соглашению без НДС Ульянычев версия на 04 03 07 " xfId="565"/>
    <cellStyle name="_График ввода 07-09" xfId="566"/>
    <cellStyle name="_график по Соглашению без НДС Ульянычев версия на 28 02 07" xfId="567"/>
    <cellStyle name="_График реализации проектовa_3" xfId="568"/>
    <cellStyle name="_ДЗ_КЗ_31.12.2008" xfId="569"/>
    <cellStyle name="_Для Балаевой 23 05 07" xfId="570"/>
    <cellStyle name="_для ФСТ 2008 версия5" xfId="571"/>
    <cellStyle name="_Договор аренды ЯЭ с разбивкой" xfId="572"/>
    <cellStyle name="_Договор аренды ЯЭ с разбивкой 2" xfId="573"/>
    <cellStyle name="_Договор аренды ЯЭ с разбивкой_Новая инструкция1_фст" xfId="574"/>
    <cellStyle name="_Договор аренды ЯЭ с разбивкой_Новая инструкция1_фст 2" xfId="575"/>
    <cellStyle name="_Дозакл 5 мес.2000" xfId="576"/>
    <cellStyle name="_Дозакл 5 мес.2000 2" xfId="577"/>
    <cellStyle name="_Дозакл 5 мес.2000 3" xfId="578"/>
    <cellStyle name="_Документ4. Приложение 2.1.кРегламенту Холдинг_БюджетныеФормы" xfId="579"/>
    <cellStyle name="_Долг инв программа ( для РЭКна 2009г )" xfId="580"/>
    <cellStyle name="_Долг инв программа ( для РЭКна 2009г ) (2)" xfId="581"/>
    <cellStyle name="_Ежедекадная справка о векселях в обращении" xfId="582"/>
    <cellStyle name="_Ежедекадная справка о движении заемных средств" xfId="583"/>
    <cellStyle name="_Ежедекадная справка о движении заемных средств (2)" xfId="584"/>
    <cellStyle name="_Запрос 25.3_9 мес 2006" xfId="585"/>
    <cellStyle name="_Затратный СШГЭС  14 11 2004" xfId="586"/>
    <cellStyle name="_Защита ФЗП" xfId="587"/>
    <cellStyle name="_Защита ФЗП 2" xfId="588"/>
    <cellStyle name="_Заявка Тестова  СКОРРЕКТИРОВАННАЯ" xfId="589"/>
    <cellStyle name="_Заявка Тестова  СКОРРЕКТИРОВАННАЯ 2" xfId="590"/>
    <cellStyle name="_Инвест программа" xfId="591"/>
    <cellStyle name="_Инвест программа 2009-1 (2)" xfId="592"/>
    <cellStyle name="_Инвест программа 2009-1 (3)" xfId="593"/>
    <cellStyle name="_Инвестиции (лизинг) для БП 2007" xfId="594"/>
    <cellStyle name="_Инвестиции (лизинг) для БП 2007_прил.7а" xfId="595"/>
    <cellStyle name="_Инвестиции (лизинг) для БП 2007_прил.7а_1" xfId="596"/>
    <cellStyle name="_Инвестиции (лизинг) для БП 2007_приложение 1.4" xfId="597"/>
    <cellStyle name="_Инвестиции (лизинг) для БП 2007_Филиал" xfId="598"/>
    <cellStyle name="_Индексация исторических затрат" xfId="599"/>
    <cellStyle name="_ИПР_ 2005" xfId="600"/>
    <cellStyle name="_ИПР_ 2005_прил.7а" xfId="601"/>
    <cellStyle name="_ИПР_ 2005_прил.7а_1" xfId="602"/>
    <cellStyle name="_ИПР_ 2005_приложение 1.4" xfId="603"/>
    <cellStyle name="_ИПР_ 2005_Филиал" xfId="604"/>
    <cellStyle name="_ИПР_свод" xfId="605"/>
    <cellStyle name="_ИПР_свод_1.4" xfId="606"/>
    <cellStyle name="_ИПР_свод_прил.7а" xfId="607"/>
    <cellStyle name="_ИПР_свод_прил.7а_1" xfId="608"/>
    <cellStyle name="_ИПР_свод_Филиал" xfId="609"/>
    <cellStyle name="_ИПЦЖКХ2105 08-до 2023вар1" xfId="610"/>
    <cellStyle name="_Исходные данные для модели" xfId="611"/>
    <cellStyle name="_Исходные данные для модели 2" xfId="612"/>
    <cellStyle name="_Исходные данные для модели 2 2" xfId="613"/>
    <cellStyle name="_Исходные данные для модели_Новая инструкция1_фст" xfId="614"/>
    <cellStyle name="_Исходные данные для модели_Новая инструкция1_фст 2" xfId="615"/>
    <cellStyle name="_Книга1" xfId="616"/>
    <cellStyle name="_Книга1 2" xfId="617"/>
    <cellStyle name="_Книга1_прил.7а" xfId="618"/>
    <cellStyle name="_Книга1_прил.7а_1" xfId="619"/>
    <cellStyle name="_Книга1_приложение 1.4" xfId="620"/>
    <cellStyle name="_Книга1_Филиал" xfId="621"/>
    <cellStyle name="_Книга1_Филиал_1" xfId="622"/>
    <cellStyle name="_Книга2" xfId="623"/>
    <cellStyle name="_Книга3" xfId="624"/>
    <cellStyle name="_Книга3 2" xfId="625"/>
    <cellStyle name="_Книга3 3" xfId="626"/>
    <cellStyle name="_Книга3_New Form10_2" xfId="627"/>
    <cellStyle name="_Книга3_New Form10_2 2" xfId="628"/>
    <cellStyle name="_Книга3_New Form10_2 3" xfId="629"/>
    <cellStyle name="_Книга3_Nsi" xfId="630"/>
    <cellStyle name="_Книга3_Nsi 2" xfId="631"/>
    <cellStyle name="_Книга3_Nsi 3" xfId="632"/>
    <cellStyle name="_Книга3_Nsi_1" xfId="633"/>
    <cellStyle name="_Книга3_Nsi_1 2" xfId="634"/>
    <cellStyle name="_Книга3_Nsi_1 3" xfId="635"/>
    <cellStyle name="_Книга3_Nsi_139" xfId="636"/>
    <cellStyle name="_Книга3_Nsi_139 2" xfId="637"/>
    <cellStyle name="_Книга3_Nsi_139 3" xfId="638"/>
    <cellStyle name="_Книга3_Nsi_140" xfId="639"/>
    <cellStyle name="_Книга3_Nsi_140 2" xfId="640"/>
    <cellStyle name="_Книга3_Nsi_140 3" xfId="641"/>
    <cellStyle name="_Книга3_Nsi_140(Зах)" xfId="642"/>
    <cellStyle name="_Книга3_Nsi_140(Зах) 2" xfId="643"/>
    <cellStyle name="_Книга3_Nsi_140(Зах) 3" xfId="644"/>
    <cellStyle name="_Книга3_Nsi_140_mod" xfId="645"/>
    <cellStyle name="_Книга3_Nsi_140_mod 2" xfId="646"/>
    <cellStyle name="_Книга3_Nsi_140_mod 3" xfId="647"/>
    <cellStyle name="_Книга3_Summary" xfId="648"/>
    <cellStyle name="_Книга3_Summary 2" xfId="649"/>
    <cellStyle name="_Книга3_Summary 3" xfId="650"/>
    <cellStyle name="_Книга3_Tax_form_1кв_3" xfId="651"/>
    <cellStyle name="_Книга3_Tax_form_1кв_3 2" xfId="652"/>
    <cellStyle name="_Книга3_Tax_form_1кв_3 3" xfId="653"/>
    <cellStyle name="_Книга3_БКЭ" xfId="654"/>
    <cellStyle name="_Книга3_БКЭ 2" xfId="655"/>
    <cellStyle name="_Книга3_БКЭ 3" xfId="656"/>
    <cellStyle name="_Книга4" xfId="657"/>
    <cellStyle name="_Книга7" xfId="658"/>
    <cellStyle name="_Книга7 2" xfId="659"/>
    <cellStyle name="_Книга7 3" xfId="660"/>
    <cellStyle name="_Книга7_New Form10_2" xfId="661"/>
    <cellStyle name="_Книга7_New Form10_2 2" xfId="662"/>
    <cellStyle name="_Книга7_New Form10_2 3" xfId="663"/>
    <cellStyle name="_Книга7_Nsi" xfId="664"/>
    <cellStyle name="_Книга7_Nsi 2" xfId="665"/>
    <cellStyle name="_Книга7_Nsi 3" xfId="666"/>
    <cellStyle name="_Книга7_Nsi_1" xfId="667"/>
    <cellStyle name="_Книга7_Nsi_1 2" xfId="668"/>
    <cellStyle name="_Книга7_Nsi_1 3" xfId="669"/>
    <cellStyle name="_Книга7_Nsi_139" xfId="670"/>
    <cellStyle name="_Книга7_Nsi_139 2" xfId="671"/>
    <cellStyle name="_Книга7_Nsi_139 3" xfId="672"/>
    <cellStyle name="_Книга7_Nsi_140" xfId="673"/>
    <cellStyle name="_Книга7_Nsi_140 2" xfId="674"/>
    <cellStyle name="_Книга7_Nsi_140 3" xfId="675"/>
    <cellStyle name="_Книга7_Nsi_140(Зах)" xfId="676"/>
    <cellStyle name="_Книга7_Nsi_140(Зах) 2" xfId="677"/>
    <cellStyle name="_Книга7_Nsi_140(Зах) 3" xfId="678"/>
    <cellStyle name="_Книга7_Nsi_140_mod" xfId="679"/>
    <cellStyle name="_Книга7_Nsi_140_mod 2" xfId="680"/>
    <cellStyle name="_Книга7_Nsi_140_mod 3" xfId="681"/>
    <cellStyle name="_Книга7_Summary" xfId="682"/>
    <cellStyle name="_Книга7_Summary 2" xfId="683"/>
    <cellStyle name="_Книга7_Summary 3" xfId="684"/>
    <cellStyle name="_Книга7_Tax_form_1кв_3" xfId="685"/>
    <cellStyle name="_Книга7_Tax_form_1кв_3 2" xfId="686"/>
    <cellStyle name="_Книга7_Tax_form_1кв_3 3" xfId="687"/>
    <cellStyle name="_Книга7_БКЭ" xfId="688"/>
    <cellStyle name="_Книга7_БКЭ 2" xfId="689"/>
    <cellStyle name="_Книга7_БКЭ 3" xfId="690"/>
    <cellStyle name="_Консолидация-2008-проект-new" xfId="691"/>
    <cellStyle name="_Консолидация-2008-проект-new 2" xfId="692"/>
    <cellStyle name="_Копия Condition-все вар13.12.08" xfId="693"/>
    <cellStyle name="_Копия Приложение 3 1 - Перегруппировка ИПР 2009 - 2011 (2)" xfId="694"/>
    <cellStyle name="_Копия Приложение 3 1 - Перегруппировка ИПР 2009 - 2011 (2)_прил.7а" xfId="695"/>
    <cellStyle name="_Копия Приложение 3 1 - Перегруппировка ИПР 2009 - 2011 (2)_прил.7а_1" xfId="696"/>
    <cellStyle name="_Копия Приложение 3 1 - Перегруппировка ИПР 2009 - 2011 (2)_приложение 1.4" xfId="697"/>
    <cellStyle name="_Копия Приложение 3 1 - Перегруппировка ИПР 2009 - 2011 (2)_Филиал" xfId="698"/>
    <cellStyle name="_Копия Приложения 4 1  к ИПР 3400 23 04 (2)" xfId="699"/>
    <cellStyle name="_Копия Приложения 4 1  к ИПР 3400 23 04 (2)_1.4" xfId="700"/>
    <cellStyle name="_Копия Приложения 4 1  к ИПР 3400 23 04 (2)_прил.7а" xfId="701"/>
    <cellStyle name="_Копия Приложения 4 1  к ИПР 3400 23 04 (2)_прил.7а_1" xfId="702"/>
    <cellStyle name="_Копия Приложения 4 1  к ИПР 3400 23 04 (2)_Филиал" xfId="703"/>
    <cellStyle name="_Коррект. Долг инв программа ( прибыль РЭК)" xfId="704"/>
    <cellStyle name="_КОРРЕКТИРОВКА СОГЛАШЕНИЯ 23.05.07" xfId="705"/>
    <cellStyle name="_Кредиторы_Налоги_Гусиноозерская" xfId="706"/>
    <cellStyle name="_Куликова ОПП" xfId="707"/>
    <cellStyle name="_Куликова ОПП 2" xfId="708"/>
    <cellStyle name="_Куликова ОПП 3" xfId="709"/>
    <cellStyle name="_курсовые разницы 01,06,08" xfId="710"/>
    <cellStyle name="_Лист1" xfId="711"/>
    <cellStyle name="_Макро_2030 год" xfId="712"/>
    <cellStyle name="_Мариэнерго" xfId="713"/>
    <cellStyle name="_Модель - 2(23)" xfId="714"/>
    <cellStyle name="_МОДЕЛЬ_1 (2)" xfId="715"/>
    <cellStyle name="_МОДЕЛЬ_1 (2) 2" xfId="716"/>
    <cellStyle name="_МОДЕЛЬ_1 (2) 2_OREP.KU.2011.MONTHLY.02(v0.1)" xfId="717"/>
    <cellStyle name="_МОДЕЛЬ_1 (2) 2_OREP.KU.2011.MONTHLY.02(v0.4)" xfId="718"/>
    <cellStyle name="_МОДЕЛЬ_1 (2) 2_OREP.KU.2011.MONTHLY.11(v1.4)" xfId="719"/>
    <cellStyle name="_МОДЕЛЬ_1 (2) 2_TEHSHEET" xfId="720"/>
    <cellStyle name="_МОДЕЛЬ_1 (2) 2_UPDATE.OREP.KU.2011.MONTHLY.02.TO.1.2" xfId="721"/>
    <cellStyle name="_МОДЕЛЬ_1 (2) 3" xfId="722"/>
    <cellStyle name="_МОДЕЛЬ_1 (2) 3 2" xfId="723"/>
    <cellStyle name="_МОДЕЛЬ_1 (2) 4" xfId="724"/>
    <cellStyle name="_МОДЕЛЬ_1 (2) 4 2" xfId="725"/>
    <cellStyle name="_МОДЕЛЬ_1 (2) 5" xfId="726"/>
    <cellStyle name="_МОДЕЛЬ_1 (2)_46EE.2011(v1.0)" xfId="727"/>
    <cellStyle name="_МОДЕЛЬ_1 (2)_46EE.2011(v1.0)_46TE.2011(v1.0)" xfId="728"/>
    <cellStyle name="_МОДЕЛЬ_1 (2)_46EE.2011(v1.0)_INDEX.STATION.2012(v1.0)_" xfId="729"/>
    <cellStyle name="_МОДЕЛЬ_1 (2)_46EE.2011(v1.0)_INDEX.STATION.2012(v2.0)" xfId="730"/>
    <cellStyle name="_МОДЕЛЬ_1 (2)_46EE.2011(v1.0)_INDEX.STATION.2012(v2.1)" xfId="731"/>
    <cellStyle name="_МОДЕЛЬ_1 (2)_46EE.2011(v1.0)_TEPLO.PREDEL.2012.M(v1.1)_test" xfId="732"/>
    <cellStyle name="_МОДЕЛЬ_1 (2)_46EE.2011(v1.2)" xfId="733"/>
    <cellStyle name="_МОДЕЛЬ_1 (2)_46EE.2011(v1.2)_FORM15.2013" xfId="734"/>
    <cellStyle name="_МОДЕЛЬ_1 (2)_46EE.2011(v1.2)_FORM3.2013" xfId="735"/>
    <cellStyle name="_МОДЕЛЬ_1 (2)_46EE.2011(v1.2)_FORM4.2013" xfId="736"/>
    <cellStyle name="_МОДЕЛЬ_1 (2)_46EE.2011(v1.2)_FORM5.2012(v1.0)" xfId="737"/>
    <cellStyle name="_МОДЕЛЬ_1 (2)_46EE.2011(v1.2)_FORM8.2013(v0.3)" xfId="738"/>
    <cellStyle name="_МОДЕЛЬ_1 (2)_46EE.2011(v1.2)_OREP.INV.GEN.G(v1.0)" xfId="739"/>
    <cellStyle name="_МОДЕЛЬ_1 (2)_46EP.2011(v2.0)" xfId="740"/>
    <cellStyle name="_МОДЕЛЬ_1 (2)_46EP.2012(v0.1)" xfId="741"/>
    <cellStyle name="_МОДЕЛЬ_1 (2)_46TE.2011(v1.0)" xfId="742"/>
    <cellStyle name="_МОДЕЛЬ_1 (2)_4DNS.UPDATE.EXAMPLE" xfId="743"/>
    <cellStyle name="_МОДЕЛЬ_1 (2)_ARMRAZR" xfId="744"/>
    <cellStyle name="_МОДЕЛЬ_1 (2)_ARMRAZR 2" xfId="745"/>
    <cellStyle name="_МОДЕЛЬ_1 (2)_ARMRAZR 2 2" xfId="746"/>
    <cellStyle name="_МОДЕЛЬ_1 (2)_BALANCE.TBO.2011YEAR(v1.1)" xfId="747"/>
    <cellStyle name="_МОДЕЛЬ_1 (2)_BALANCE.WARM.2010.FACT(v1.0)" xfId="748"/>
    <cellStyle name="_МОДЕЛЬ_1 (2)_BALANCE.WARM.2010.PLAN" xfId="749"/>
    <cellStyle name="_МОДЕЛЬ_1 (2)_BALANCE.WARM.2010.PLAN_FORM15.2013" xfId="750"/>
    <cellStyle name="_МОДЕЛЬ_1 (2)_BALANCE.WARM.2010.PLAN_FORM3.2013" xfId="751"/>
    <cellStyle name="_МОДЕЛЬ_1 (2)_BALANCE.WARM.2010.PLAN_FORM4.2013" xfId="752"/>
    <cellStyle name="_МОДЕЛЬ_1 (2)_BALANCE.WARM.2010.PLAN_FORM5.2012(v1.0)" xfId="753"/>
    <cellStyle name="_МОДЕЛЬ_1 (2)_BALANCE.WARM.2010.PLAN_OREP.INV.GEN.G(v1.0)" xfId="754"/>
    <cellStyle name="_МОДЕЛЬ_1 (2)_BALANCE.WARM.2011YEAR(v0.7)" xfId="755"/>
    <cellStyle name="_МОДЕЛЬ_1 (2)_BALANCE.WARM.2011YEAR(v0.7)_FORM15.2013" xfId="756"/>
    <cellStyle name="_МОДЕЛЬ_1 (2)_BALANCE.WARM.2011YEAR(v0.7)_FORM3.2013" xfId="757"/>
    <cellStyle name="_МОДЕЛЬ_1 (2)_BALANCE.WARM.2011YEAR(v0.7)_FORM4.2013" xfId="758"/>
    <cellStyle name="_МОДЕЛЬ_1 (2)_BALANCE.WARM.2011YEAR(v0.7)_FORM5.2012(v1.0)" xfId="759"/>
    <cellStyle name="_МОДЕЛЬ_1 (2)_BALANCE.WARM.2011YEAR(v0.7)_OREP.INV.GEN.G(v1.0)" xfId="760"/>
    <cellStyle name="_МОДЕЛЬ_1 (2)_BALANCE.WARM.2011YEAR.NEW.UPDATE.SCHEME" xfId="761"/>
    <cellStyle name="_МОДЕЛЬ_1 (2)_CALC.NORMATIV.KU(v0.2)" xfId="762"/>
    <cellStyle name="_МОДЕЛЬ_1 (2)_DOPFACTOR.VO.2012(v1.0)" xfId="763"/>
    <cellStyle name="_МОДЕЛЬ_1 (2)_EE.2REK.P2011.4.78(v0.3)" xfId="764"/>
    <cellStyle name="_МОДЕЛЬ_1 (2)_FORM15.2013" xfId="765"/>
    <cellStyle name="_МОДЕЛЬ_1 (2)_FORM3.1.2013(v0.2)" xfId="766"/>
    <cellStyle name="_МОДЕЛЬ_1 (2)_FORM3.2013(v1.0)" xfId="767"/>
    <cellStyle name="_МОДЕЛЬ_1 (2)_FORM3.REG(v1.0)" xfId="768"/>
    <cellStyle name="_МОДЕЛЬ_1 (2)_FORM910.2012(v0.5)" xfId="769"/>
    <cellStyle name="_МОДЕЛЬ_1 (2)_FORM910.2012(v0.5)_FORM5.2012(v1.0)" xfId="770"/>
    <cellStyle name="_МОДЕЛЬ_1 (2)_FORM910.2012(v1.1)" xfId="771"/>
    <cellStyle name="_МОДЕЛЬ_1 (2)_INDEX.STATION.2012(v2.1)" xfId="772"/>
    <cellStyle name="_МОДЕЛЬ_1 (2)_INDEX.STATION.2012(v2.1) 2" xfId="773"/>
    <cellStyle name="_МОДЕЛЬ_1 (2)_INVEST.EE.PLAN.4.78(v0.1)" xfId="774"/>
    <cellStyle name="_МОДЕЛЬ_1 (2)_INVEST.EE.PLAN.4.78(v0.3)" xfId="775"/>
    <cellStyle name="_МОДЕЛЬ_1 (2)_INVEST.EE.PLAN.4.78(v1.0)" xfId="776"/>
    <cellStyle name="_МОДЕЛЬ_1 (2)_INVEST.EE.PLAN.4.78(v1.0)_PASSPORT.TEPLO.PROIZV(v2.0)" xfId="777"/>
    <cellStyle name="_МОДЕЛЬ_1 (2)_INVEST.EE.PLAN.4.78(v1.0)_PASSPORT.TEPLO.PROIZV(v2.0)_FORM4.2013" xfId="778"/>
    <cellStyle name="_МОДЕЛЬ_1 (2)_INVEST.PLAN.4.78(v0.1)" xfId="779"/>
    <cellStyle name="_МОДЕЛЬ_1 (2)_INVEST.WARM.PLAN.4.78(v0.1)" xfId="780"/>
    <cellStyle name="_МОДЕЛЬ_1 (2)_INVEST_WARM_PLAN" xfId="781"/>
    <cellStyle name="_МОДЕЛЬ_1 (2)_NADB.JNVLP.APTEKA.2012(v1.0)_21_02_12" xfId="782"/>
    <cellStyle name="_МОДЕЛЬ_1 (2)_NADB.JNVLS.APTEKA.2011(v1.3.3)" xfId="783"/>
    <cellStyle name="_МОДЕЛЬ_1 (2)_NADB.JNVLS.APTEKA.2011(v1.3.3) 2" xfId="784"/>
    <cellStyle name="_МОДЕЛЬ_1 (2)_NADB.JNVLS.APTEKA.2011(v1.3.3) 2 2" xfId="785"/>
    <cellStyle name="_МОДЕЛЬ_1 (2)_NADB.JNVLS.APTEKA.2011(v1.3.3)_46TE.2011(v1.0)" xfId="786"/>
    <cellStyle name="_МОДЕЛЬ_1 (2)_NADB.JNVLS.APTEKA.2011(v1.3.3)_INDEX.STATION.2012(v1.0)_" xfId="787"/>
    <cellStyle name="_МОДЕЛЬ_1 (2)_NADB.JNVLS.APTEKA.2011(v1.3.3)_INDEX.STATION.2012(v2.0)" xfId="788"/>
    <cellStyle name="_МОДЕЛЬ_1 (2)_NADB.JNVLS.APTEKA.2011(v1.3.3)_INDEX.STATION.2012(v2.1)" xfId="789"/>
    <cellStyle name="_МОДЕЛЬ_1 (2)_NADB.JNVLS.APTEKA.2011(v1.3.3)_TEPLO.PREDEL.2012.M(v1.1)_test" xfId="790"/>
    <cellStyle name="_МОДЕЛЬ_1 (2)_NADB.JNVLS.APTEKA.2011(v1.3.4)" xfId="791"/>
    <cellStyle name="_МОДЕЛЬ_1 (2)_NADB.JNVLS.APTEKA.2011(v1.3.4)_46TE.2011(v1.0)" xfId="792"/>
    <cellStyle name="_МОДЕЛЬ_1 (2)_NADB.JNVLS.APTEKA.2011(v1.3.4)_INDEX.STATION.2012(v1.0)_" xfId="793"/>
    <cellStyle name="_МОДЕЛЬ_1 (2)_NADB.JNVLS.APTEKA.2011(v1.3.4)_INDEX.STATION.2012(v2.0)" xfId="794"/>
    <cellStyle name="_МОДЕЛЬ_1 (2)_NADB.JNVLS.APTEKA.2011(v1.3.4)_INDEX.STATION.2012(v2.1)" xfId="795"/>
    <cellStyle name="_МОДЕЛЬ_1 (2)_NADB.JNVLS.APTEKA.2011(v1.3.4)_TEPLO.PREDEL.2012.M(v1.1)_test" xfId="796"/>
    <cellStyle name="_МОДЕЛЬ_1 (2)_PASSPORT.TEPLO.PROIZV(v2.1)" xfId="797"/>
    <cellStyle name="_МОДЕЛЬ_1 (2)_PASSPORT.TEPLO.SETI(v0.7)" xfId="798"/>
    <cellStyle name="_МОДЕЛЬ_1 (2)_PASSPORT.TEPLO.SETI(v1.0)" xfId="799"/>
    <cellStyle name="_МОДЕЛЬ_1 (2)_PR.PROG.WARM.NOTCOMBI.2012.2.16_v1.4(04.04.11) " xfId="800"/>
    <cellStyle name="_МОДЕЛЬ_1 (2)_PREDEL.JKH.UTV.2011(v1.0.1)" xfId="801"/>
    <cellStyle name="_МОДЕЛЬ_1 (2)_PREDEL.JKH.UTV.2011(v1.0.1)_46TE.2011(v1.0)" xfId="802"/>
    <cellStyle name="_МОДЕЛЬ_1 (2)_PREDEL.JKH.UTV.2011(v1.0.1)_INDEX.STATION.2012(v1.0)_" xfId="803"/>
    <cellStyle name="_МОДЕЛЬ_1 (2)_PREDEL.JKH.UTV.2011(v1.0.1)_INDEX.STATION.2012(v2.0)" xfId="804"/>
    <cellStyle name="_МОДЕЛЬ_1 (2)_PREDEL.JKH.UTV.2011(v1.0.1)_INDEX.STATION.2012(v2.1)" xfId="805"/>
    <cellStyle name="_МОДЕЛЬ_1 (2)_PREDEL.JKH.UTV.2011(v1.0.1)_TEPLO.PREDEL.2012.M(v1.1)_test" xfId="806"/>
    <cellStyle name="_МОДЕЛЬ_1 (2)_PREDEL.JKH.UTV.2011(v1.1)" xfId="807"/>
    <cellStyle name="_МОДЕЛЬ_1 (2)_PREDEL.JKH.UTV.2011(v1.1)_FORM15.2013" xfId="808"/>
    <cellStyle name="_МОДЕЛЬ_1 (2)_PREDEL.JKH.UTV.2011(v1.1)_FORM3.2013" xfId="809"/>
    <cellStyle name="_МОДЕЛЬ_1 (2)_PREDEL.JKH.UTV.2011(v1.1)_FORM4.2013" xfId="810"/>
    <cellStyle name="_МОДЕЛЬ_1 (2)_PREDEL.JKH.UTV.2011(v1.1)_FORM5.2012(v1.0)" xfId="811"/>
    <cellStyle name="_МОДЕЛЬ_1 (2)_PREDEL.JKH.UTV.2011(v1.1)_OREP.INV.GEN.G(v1.0)" xfId="812"/>
    <cellStyle name="_МОДЕЛЬ_1 (2)_REP.BLR.2012(v1.0)" xfId="813"/>
    <cellStyle name="_МОДЕЛЬ_1 (2)_TEHSHEET" xfId="814"/>
    <cellStyle name="_МОДЕЛЬ_1 (2)_TEPLO.PREDEL.2012.M(v1.1)" xfId="815"/>
    <cellStyle name="_МОДЕЛЬ_1 (2)_TEST.TEMPLATE" xfId="816"/>
    <cellStyle name="_МОДЕЛЬ_1 (2)_UPDATE.46EE.2011.TO.1.1" xfId="817"/>
    <cellStyle name="_МОДЕЛЬ_1 (2)_UPDATE.46EE.2011.TO.1.1 2" xfId="818"/>
    <cellStyle name="_МОДЕЛЬ_1 (2)_UPDATE.46TE.2011.TO.1.1" xfId="819"/>
    <cellStyle name="_МОДЕЛЬ_1 (2)_UPDATE.46TE.2011.TO.1.2" xfId="820"/>
    <cellStyle name="_МОДЕЛЬ_1 (2)_UPDATE.BALANCE.WARM.2011YEAR.TO.1.1" xfId="821"/>
    <cellStyle name="_МОДЕЛЬ_1 (2)_UPDATE.BALANCE.WARM.2011YEAR.TO.1.1 2" xfId="822"/>
    <cellStyle name="_МОДЕЛЬ_1 (2)_UPDATE.BALANCE.WARM.2011YEAR.TO.1.1_46TE.2011(v1.0)" xfId="823"/>
    <cellStyle name="_МОДЕЛЬ_1 (2)_UPDATE.BALANCE.WARM.2011YEAR.TO.1.1_INDEX.STATION.2012(v1.0)_" xfId="824"/>
    <cellStyle name="_МОДЕЛЬ_1 (2)_UPDATE.BALANCE.WARM.2011YEAR.TO.1.1_INDEX.STATION.2012(v2.0)" xfId="825"/>
    <cellStyle name="_МОДЕЛЬ_1 (2)_UPDATE.BALANCE.WARM.2011YEAR.TO.1.1_INDEX.STATION.2012(v2.0) 2" xfId="826"/>
    <cellStyle name="_МОДЕЛЬ_1 (2)_UPDATE.BALANCE.WARM.2011YEAR.TO.1.1_INDEX.STATION.2012(v2.1)" xfId="827"/>
    <cellStyle name="_МОДЕЛЬ_1 (2)_UPDATE.BALANCE.WARM.2011YEAR.TO.1.1_OREP.KU.2011.MONTHLY.02(v1.1)" xfId="828"/>
    <cellStyle name="_МОДЕЛЬ_1 (2)_UPDATE.BALANCE.WARM.2011YEAR.TO.1.1_OREP.KU.2011.MONTHLY.02(v1.1) 2" xfId="829"/>
    <cellStyle name="_МОДЕЛЬ_1 (2)_UPDATE.BALANCE.WARM.2011YEAR.TO.1.1_TEPLO.PREDEL.2012.M(v1.1)_test" xfId="830"/>
    <cellStyle name="_МОДЕЛЬ_1 (2)_UPDATE.NADB.JNVLS.APTEKA.2011.TO.1.3.4" xfId="831"/>
    <cellStyle name="_МОДЕЛЬ_1 (2)_UPDATE.NADB.JNVLS.APTEKA.2011.TO.1.3.4 2" xfId="832"/>
    <cellStyle name="_МОДЕЛЬ_1 (2)_Книга2" xfId="833"/>
    <cellStyle name="_МОДЕЛЬ_1 (2)_Книга2 2" xfId="834"/>
    <cellStyle name="_МОДЕЛЬ_1 (2)_Книга2_PR.PROG.WARM.NOTCOMBI.2012.2.16_v1.4(04.04.11) " xfId="835"/>
    <cellStyle name="_НВВ 2009 постатейно свод по филиалам_09_02_09" xfId="836"/>
    <cellStyle name="_НВВ 2009 постатейно свод по филиалам_09_02_09 2" xfId="837"/>
    <cellStyle name="_НВВ 2009 постатейно свод по филиалам_09_02_09_Новая инструкция1_фст" xfId="838"/>
    <cellStyle name="_НВВ 2009 постатейно свод по филиалам_09_02_09_Новая инструкция1_фст 2" xfId="839"/>
    <cellStyle name="_НВВ 2009 постатейно свод по филиалам_для Валентина" xfId="840"/>
    <cellStyle name="_НВВ 2009 постатейно свод по филиалам_для Валентина 2" xfId="841"/>
    <cellStyle name="_НВВ 2009 постатейно свод по филиалам_для Валентина 2 2" xfId="842"/>
    <cellStyle name="_НВВ 2009 постатейно свод по филиалам_для Валентина_Новая инструкция1_фст" xfId="843"/>
    <cellStyle name="_НВВ 2009 постатейно свод по филиалам_для Валентина_Новая инструкция1_фст 2" xfId="844"/>
    <cellStyle name="_Незавершённое строительство" xfId="845"/>
    <cellStyle name="_Незавершённое строительство_прил.7а" xfId="846"/>
    <cellStyle name="_Незавершённое строительство_прил.7а_1" xfId="847"/>
    <cellStyle name="_Незавершённое строительство_приложение 1.4" xfId="848"/>
    <cellStyle name="_Незавершённое строительство_Филиал" xfId="849"/>
    <cellStyle name="_Нижновэнерго" xfId="850"/>
    <cellStyle name="_Нижновэнерго прил.24" xfId="851"/>
    <cellStyle name="_Нижновэнерго прил.24_прил.7а" xfId="852"/>
    <cellStyle name="_Нижновэнерго прил.24_прил.7а_1" xfId="853"/>
    <cellStyle name="_Нижновэнерго прил.24_приложение 1.4" xfId="854"/>
    <cellStyle name="_Нижновэнерго прил.24_Филиал" xfId="855"/>
    <cellStyle name="_Нижновэнерго_прил.7а" xfId="856"/>
    <cellStyle name="_Нижновэнерго_прил.7а_1" xfId="857"/>
    <cellStyle name="_Нижновэнерго_приложение 1.4" xfId="858"/>
    <cellStyle name="_Нижновэнерго_Филиал" xfId="859"/>
    <cellStyle name="_Нижновэнерго24" xfId="860"/>
    <cellStyle name="_Нижновэнерго24_прил.7а" xfId="861"/>
    <cellStyle name="_Нижновэнерго24_прил.7а_1" xfId="862"/>
    <cellStyle name="_Нижновэнерго24_приложение 1.4" xfId="863"/>
    <cellStyle name="_Нижновэнерго24_Филиал" xfId="864"/>
    <cellStyle name="_НП ЭЭ Баланс 2009" xfId="865"/>
    <cellStyle name="_Омск" xfId="866"/>
    <cellStyle name="_Омск 2" xfId="867"/>
    <cellStyle name="_Омск_Новая инструкция1_фст" xfId="868"/>
    <cellStyle name="_Омск_Новая инструкция1_фст 2" xfId="869"/>
    <cellStyle name="_ООО_Н_П_П-9.1 2008.03.14" xfId="870"/>
    <cellStyle name="_опл.и выполн.янв. -нояб + декаб.оператив" xfId="871"/>
    <cellStyle name="_опл.и выполн.янв. -нояб + декаб.оператив_прил.7а" xfId="872"/>
    <cellStyle name="_опл.и выполн.янв. -нояб + декаб.оператив_прил.7а_1" xfId="873"/>
    <cellStyle name="_опл.и выполн.янв. -нояб + декаб.оператив_приложение 1.4" xfId="874"/>
    <cellStyle name="_опл.и выполн.янв. -нояб + декаб.оператив_Филиал" xfId="875"/>
    <cellStyle name="_опл.и выполн.янв. -нояб + декаб.оператив_Филиал_1" xfId="876"/>
    <cellStyle name="_Оплата труда в тарифе 2007 для ПЭО" xfId="877"/>
    <cellStyle name="_оплата труда в тарифе 2007 для ПЭО (финплан)" xfId="878"/>
    <cellStyle name="_ОТ ИД 2009" xfId="879"/>
    <cellStyle name="_ОТ ИД 2009 2" xfId="880"/>
    <cellStyle name="_ОТ ИД 2009 2 2" xfId="881"/>
    <cellStyle name="_ОТ ИД 2009_Новая инструкция1_фст" xfId="882"/>
    <cellStyle name="_ОТ ИД 2009_Новая инструкция1_фст 2" xfId="883"/>
    <cellStyle name="_Ответы по прочим" xfId="884"/>
    <cellStyle name="_отдано в РЭК сводный план ИП 2007 300606" xfId="885"/>
    <cellStyle name="_Отражение источников" xfId="886"/>
    <cellStyle name="_Отражение источников_прил.7а" xfId="887"/>
    <cellStyle name="_Отражение источников_прил.7а_1" xfId="888"/>
    <cellStyle name="_Отражение источников_приложение 1.4" xfId="889"/>
    <cellStyle name="_Отражение источников_Филиал" xfId="890"/>
    <cellStyle name="_Отчёт за 3 квартал 2005_челяб" xfId="891"/>
    <cellStyle name="_Отчёт за 3 квартал 2005_челяб_прил.7а" xfId="892"/>
    <cellStyle name="_Отчёт за 3 квартал 2005_челяб_прил.7а_1" xfId="893"/>
    <cellStyle name="_Отчёт за 3 квартал 2005_челяб_приложение 1.4" xfId="894"/>
    <cellStyle name="_Отчёт за 3 квартал 2005_челяб_Филиал" xfId="895"/>
    <cellStyle name="_Отчет за IIIкв.2005г. ОАО Мариэнерго (печать) в МРСК" xfId="896"/>
    <cellStyle name="_Отчет за IIIкв.2005г. ОАО Мариэнерго (печать) в МРСК_прил.7а" xfId="897"/>
    <cellStyle name="_Отчет за IIIкв.2005г. ОАО Мариэнерго (печать) в МРСК_прил.7а_1" xfId="898"/>
    <cellStyle name="_Отчет за IIIкв.2005г. ОАО Мариэнерго (печать) в МРСК_приложение 1.4" xfId="899"/>
    <cellStyle name="_Отчет за IIIкв.2005г. ОАО Мариэнерго (печать) в МРСК_Филиал" xfId="900"/>
    <cellStyle name="_отчёт ИПР_3кв_мари" xfId="901"/>
    <cellStyle name="_отчёт ИПР_3кв_мари_прил.7а" xfId="902"/>
    <cellStyle name="_отчёт ИПР_3кв_мари_прил.7а_1" xfId="903"/>
    <cellStyle name="_отчёт ИПР_3кв_мари_приложение 1.4" xfId="904"/>
    <cellStyle name="_отчёт ИПР_3кв_мари_Филиал" xfId="905"/>
    <cellStyle name="_отчетность_31" xfId="906"/>
    <cellStyle name="_п.1.6_2007_гран_4%" xfId="907"/>
    <cellStyle name="_Перечень по ТП" xfId="908"/>
    <cellStyle name="_Перечень по ТП на 2009 год _4 от 11 01 09 (2)" xfId="909"/>
    <cellStyle name="_Перечень по ТП_дополненный (2)" xfId="910"/>
    <cellStyle name="_Перечень по ТП_прил.7а" xfId="911"/>
    <cellStyle name="_Перечень по ТП_прил.7а_1" xfId="912"/>
    <cellStyle name="_Перечень по ТП_Филиал" xfId="913"/>
    <cellStyle name="_план 2006 Тюменьэнерго ОФ" xfId="914"/>
    <cellStyle name="_план 2007 Тюменьэнерго" xfId="915"/>
    <cellStyle name="_план ПП" xfId="916"/>
    <cellStyle name="_Плановая протяженность Января" xfId="917"/>
    <cellStyle name="_Поправки 1h 2007" xfId="918"/>
    <cellStyle name="_ПП план-факт" xfId="919"/>
    <cellStyle name="_пр 5 тариф RAB" xfId="920"/>
    <cellStyle name="_пр 5 тариф RAB 2" xfId="921"/>
    <cellStyle name="_пр 5 тариф RAB 2_OREP.KU.2011.MONTHLY.02(v0.1)" xfId="922"/>
    <cellStyle name="_пр 5 тариф RAB 2_OREP.KU.2011.MONTHLY.02(v0.4)" xfId="923"/>
    <cellStyle name="_пр 5 тариф RAB 2_OREP.KU.2011.MONTHLY.11(v1.4)" xfId="924"/>
    <cellStyle name="_пр 5 тариф RAB 2_TEHSHEET" xfId="925"/>
    <cellStyle name="_пр 5 тариф RAB 2_UPDATE.OREP.KU.2011.MONTHLY.02.TO.1.2" xfId="926"/>
    <cellStyle name="_пр 5 тариф RAB 3" xfId="927"/>
    <cellStyle name="_пр 5 тариф RAB 3 2" xfId="928"/>
    <cellStyle name="_пр 5 тариф RAB 4" xfId="929"/>
    <cellStyle name="_пр 5 тариф RAB 4 2" xfId="930"/>
    <cellStyle name="_пр 5 тариф RAB 5" xfId="931"/>
    <cellStyle name="_пр 5 тариф RAB_46EE.2011(v1.0)" xfId="932"/>
    <cellStyle name="_пр 5 тариф RAB_46EE.2011(v1.0)_46TE.2011(v1.0)" xfId="933"/>
    <cellStyle name="_пр 5 тариф RAB_46EE.2011(v1.0)_INDEX.STATION.2012(v1.0)_" xfId="934"/>
    <cellStyle name="_пр 5 тариф RAB_46EE.2011(v1.0)_INDEX.STATION.2012(v2.0)" xfId="935"/>
    <cellStyle name="_пр 5 тариф RAB_46EE.2011(v1.0)_INDEX.STATION.2012(v2.1)" xfId="936"/>
    <cellStyle name="_пр 5 тариф RAB_46EE.2011(v1.0)_TEPLO.PREDEL.2012.M(v1.1)_test" xfId="937"/>
    <cellStyle name="_пр 5 тариф RAB_46EE.2011(v1.2)" xfId="938"/>
    <cellStyle name="_пр 5 тариф RAB_46EE.2011(v1.2)_FORM15.2013" xfId="939"/>
    <cellStyle name="_пр 5 тариф RAB_46EE.2011(v1.2)_FORM3.2013" xfId="940"/>
    <cellStyle name="_пр 5 тариф RAB_46EE.2011(v1.2)_FORM4.2013" xfId="941"/>
    <cellStyle name="_пр 5 тариф RAB_46EE.2011(v1.2)_FORM5.2012(v1.0)" xfId="942"/>
    <cellStyle name="_пр 5 тариф RAB_46EE.2011(v1.2)_FORM8.2013(v0.3)" xfId="943"/>
    <cellStyle name="_пр 5 тариф RAB_46EE.2011(v1.2)_OREP.INV.GEN.G(v1.0)" xfId="944"/>
    <cellStyle name="_пр 5 тариф RAB_46EP.2011(v2.0)" xfId="945"/>
    <cellStyle name="_пр 5 тариф RAB_46EP.2012(v0.1)" xfId="946"/>
    <cellStyle name="_пр 5 тариф RAB_46TE.2011(v1.0)" xfId="947"/>
    <cellStyle name="_пр 5 тариф RAB_4DNS.UPDATE.EXAMPLE" xfId="948"/>
    <cellStyle name="_пр 5 тариф RAB_ARMRAZR" xfId="949"/>
    <cellStyle name="_пр 5 тариф RAB_ARMRAZR 2" xfId="950"/>
    <cellStyle name="_пр 5 тариф RAB_ARMRAZR 2 2" xfId="951"/>
    <cellStyle name="_пр 5 тариф RAB_BALANCE.TBO.2011YEAR(v1.1)" xfId="952"/>
    <cellStyle name="_пр 5 тариф RAB_BALANCE.WARM.2010.FACT(v1.0)" xfId="953"/>
    <cellStyle name="_пр 5 тариф RAB_BALANCE.WARM.2010.PLAN" xfId="954"/>
    <cellStyle name="_пр 5 тариф RAB_BALANCE.WARM.2010.PLAN_FORM15.2013" xfId="955"/>
    <cellStyle name="_пр 5 тариф RAB_BALANCE.WARM.2010.PLAN_FORM3.2013" xfId="956"/>
    <cellStyle name="_пр 5 тариф RAB_BALANCE.WARM.2010.PLAN_FORM4.2013" xfId="957"/>
    <cellStyle name="_пр 5 тариф RAB_BALANCE.WARM.2010.PLAN_FORM5.2012(v1.0)" xfId="958"/>
    <cellStyle name="_пр 5 тариф RAB_BALANCE.WARM.2010.PLAN_OREP.INV.GEN.G(v1.0)" xfId="959"/>
    <cellStyle name="_пр 5 тариф RAB_BALANCE.WARM.2011YEAR(v0.7)" xfId="960"/>
    <cellStyle name="_пр 5 тариф RAB_BALANCE.WARM.2011YEAR(v0.7)_FORM15.2013" xfId="961"/>
    <cellStyle name="_пр 5 тариф RAB_BALANCE.WARM.2011YEAR(v0.7)_FORM3.2013" xfId="962"/>
    <cellStyle name="_пр 5 тариф RAB_BALANCE.WARM.2011YEAR(v0.7)_FORM4.2013" xfId="963"/>
    <cellStyle name="_пр 5 тариф RAB_BALANCE.WARM.2011YEAR(v0.7)_FORM5.2012(v1.0)" xfId="964"/>
    <cellStyle name="_пр 5 тариф RAB_BALANCE.WARM.2011YEAR(v0.7)_OREP.INV.GEN.G(v1.0)" xfId="965"/>
    <cellStyle name="_пр 5 тариф RAB_BALANCE.WARM.2011YEAR.NEW.UPDATE.SCHEME" xfId="966"/>
    <cellStyle name="_пр 5 тариф RAB_CALC.NORMATIV.KU(v0.2)" xfId="967"/>
    <cellStyle name="_пр 5 тариф RAB_DOPFACTOR.VO.2012(v1.0)" xfId="968"/>
    <cellStyle name="_пр 5 тариф RAB_EE.2REK.P2011.4.78(v0.3)" xfId="969"/>
    <cellStyle name="_пр 5 тариф RAB_FORM15.2013" xfId="970"/>
    <cellStyle name="_пр 5 тариф RAB_FORM3.1.2013(v0.2)" xfId="971"/>
    <cellStyle name="_пр 5 тариф RAB_FORM3.2013(v1.0)" xfId="972"/>
    <cellStyle name="_пр 5 тариф RAB_FORM3.REG(v1.0)" xfId="973"/>
    <cellStyle name="_пр 5 тариф RAB_FORM910.2012(v0.5)" xfId="974"/>
    <cellStyle name="_пр 5 тариф RAB_FORM910.2012(v0.5)_FORM5.2012(v1.0)" xfId="975"/>
    <cellStyle name="_пр 5 тариф RAB_FORM910.2012(v1.1)" xfId="976"/>
    <cellStyle name="_пр 5 тариф RAB_INDEX.STATION.2012(v2.1)" xfId="977"/>
    <cellStyle name="_пр 5 тариф RAB_INDEX.STATION.2012(v2.1) 2" xfId="978"/>
    <cellStyle name="_пр 5 тариф RAB_INVEST.EE.PLAN.4.78(v0.1)" xfId="979"/>
    <cellStyle name="_пр 5 тариф RAB_INVEST.EE.PLAN.4.78(v0.3)" xfId="980"/>
    <cellStyle name="_пр 5 тариф RAB_INVEST.EE.PLAN.4.78(v1.0)" xfId="981"/>
    <cellStyle name="_пр 5 тариф RAB_INVEST.EE.PLAN.4.78(v1.0)_PASSPORT.TEPLO.PROIZV(v2.0)" xfId="982"/>
    <cellStyle name="_пр 5 тариф RAB_INVEST.EE.PLAN.4.78(v1.0)_PASSPORT.TEPLO.PROIZV(v2.0)_FORM4.2013" xfId="983"/>
    <cellStyle name="_пр 5 тариф RAB_INVEST.PLAN.4.78(v0.1)" xfId="984"/>
    <cellStyle name="_пр 5 тариф RAB_INVEST.WARM.PLAN.4.78(v0.1)" xfId="985"/>
    <cellStyle name="_пр 5 тариф RAB_INVEST_WARM_PLAN" xfId="986"/>
    <cellStyle name="_пр 5 тариф RAB_NADB.JNVLP.APTEKA.2012(v1.0)_21_02_12" xfId="987"/>
    <cellStyle name="_пр 5 тариф RAB_NADB.JNVLS.APTEKA.2011(v1.3.3)" xfId="988"/>
    <cellStyle name="_пр 5 тариф RAB_NADB.JNVLS.APTEKA.2011(v1.3.3) 2" xfId="989"/>
    <cellStyle name="_пр 5 тариф RAB_NADB.JNVLS.APTEKA.2011(v1.3.3) 2 2" xfId="990"/>
    <cellStyle name="_пр 5 тариф RAB_NADB.JNVLS.APTEKA.2011(v1.3.3)_46TE.2011(v1.0)" xfId="991"/>
    <cellStyle name="_пр 5 тариф RAB_NADB.JNVLS.APTEKA.2011(v1.3.3)_INDEX.STATION.2012(v1.0)_" xfId="992"/>
    <cellStyle name="_пр 5 тариф RAB_NADB.JNVLS.APTEKA.2011(v1.3.3)_INDEX.STATION.2012(v2.0)" xfId="993"/>
    <cellStyle name="_пр 5 тариф RAB_NADB.JNVLS.APTEKA.2011(v1.3.3)_INDEX.STATION.2012(v2.1)" xfId="994"/>
    <cellStyle name="_пр 5 тариф RAB_NADB.JNVLS.APTEKA.2011(v1.3.3)_TEPLO.PREDEL.2012.M(v1.1)_test" xfId="995"/>
    <cellStyle name="_пр 5 тариф RAB_NADB.JNVLS.APTEKA.2011(v1.3.4)" xfId="996"/>
    <cellStyle name="_пр 5 тариф RAB_NADB.JNVLS.APTEKA.2011(v1.3.4)_46TE.2011(v1.0)" xfId="997"/>
    <cellStyle name="_пр 5 тариф RAB_NADB.JNVLS.APTEKA.2011(v1.3.4)_INDEX.STATION.2012(v1.0)_" xfId="998"/>
    <cellStyle name="_пр 5 тариф RAB_NADB.JNVLS.APTEKA.2011(v1.3.4)_INDEX.STATION.2012(v2.0)" xfId="999"/>
    <cellStyle name="_пр 5 тариф RAB_NADB.JNVLS.APTEKA.2011(v1.3.4)_INDEX.STATION.2012(v2.1)" xfId="1000"/>
    <cellStyle name="_пр 5 тариф RAB_NADB.JNVLS.APTEKA.2011(v1.3.4)_TEPLO.PREDEL.2012.M(v1.1)_test" xfId="1001"/>
    <cellStyle name="_пр 5 тариф RAB_PASSPORT.TEPLO.PROIZV(v2.1)" xfId="1002"/>
    <cellStyle name="_пр 5 тариф RAB_PASSPORT.TEPLO.SETI(v0.7)" xfId="1003"/>
    <cellStyle name="_пр 5 тариф RAB_PASSPORT.TEPLO.SETI(v1.0)" xfId="1004"/>
    <cellStyle name="_пр 5 тариф RAB_PR.PROG.WARM.NOTCOMBI.2012.2.16_v1.4(04.04.11) " xfId="1005"/>
    <cellStyle name="_пр 5 тариф RAB_PREDEL.JKH.UTV.2011(v1.0.1)" xfId="1006"/>
    <cellStyle name="_пр 5 тариф RAB_PREDEL.JKH.UTV.2011(v1.0.1)_46TE.2011(v1.0)" xfId="1007"/>
    <cellStyle name="_пр 5 тариф RAB_PREDEL.JKH.UTV.2011(v1.0.1)_INDEX.STATION.2012(v1.0)_" xfId="1008"/>
    <cellStyle name="_пр 5 тариф RAB_PREDEL.JKH.UTV.2011(v1.0.1)_INDEX.STATION.2012(v2.0)" xfId="1009"/>
    <cellStyle name="_пр 5 тариф RAB_PREDEL.JKH.UTV.2011(v1.0.1)_INDEX.STATION.2012(v2.1)" xfId="1010"/>
    <cellStyle name="_пр 5 тариф RAB_PREDEL.JKH.UTV.2011(v1.0.1)_TEPLO.PREDEL.2012.M(v1.1)_test" xfId="1011"/>
    <cellStyle name="_пр 5 тариф RAB_PREDEL.JKH.UTV.2011(v1.1)" xfId="1012"/>
    <cellStyle name="_пр 5 тариф RAB_PREDEL.JKH.UTV.2011(v1.1)_FORM15.2013" xfId="1013"/>
    <cellStyle name="_пр 5 тариф RAB_PREDEL.JKH.UTV.2011(v1.1)_FORM3.2013" xfId="1014"/>
    <cellStyle name="_пр 5 тариф RAB_PREDEL.JKH.UTV.2011(v1.1)_FORM4.2013" xfId="1015"/>
    <cellStyle name="_пр 5 тариф RAB_PREDEL.JKH.UTV.2011(v1.1)_FORM5.2012(v1.0)" xfId="1016"/>
    <cellStyle name="_пр 5 тариф RAB_PREDEL.JKH.UTV.2011(v1.1)_OREP.INV.GEN.G(v1.0)" xfId="1017"/>
    <cellStyle name="_пр 5 тариф RAB_REP.BLR.2012(v1.0)" xfId="1018"/>
    <cellStyle name="_пр 5 тариф RAB_TEHSHEET" xfId="1019"/>
    <cellStyle name="_пр 5 тариф RAB_TEPLO.PREDEL.2012.M(v1.1)" xfId="1020"/>
    <cellStyle name="_пр 5 тариф RAB_TEST.TEMPLATE" xfId="1021"/>
    <cellStyle name="_пр 5 тариф RAB_UPDATE.46EE.2011.TO.1.1" xfId="1022"/>
    <cellStyle name="_пр 5 тариф RAB_UPDATE.46EE.2011.TO.1.1 2" xfId="1023"/>
    <cellStyle name="_пр 5 тариф RAB_UPDATE.46TE.2011.TO.1.1" xfId="1024"/>
    <cellStyle name="_пр 5 тариф RAB_UPDATE.46TE.2011.TO.1.2" xfId="1025"/>
    <cellStyle name="_пр 5 тариф RAB_UPDATE.BALANCE.WARM.2011YEAR.TO.1.1" xfId="1026"/>
    <cellStyle name="_пр 5 тариф RAB_UPDATE.BALANCE.WARM.2011YEAR.TO.1.1 2" xfId="1027"/>
    <cellStyle name="_пр 5 тариф RAB_UPDATE.BALANCE.WARM.2011YEAR.TO.1.1_46TE.2011(v1.0)" xfId="1028"/>
    <cellStyle name="_пр 5 тариф RAB_UPDATE.BALANCE.WARM.2011YEAR.TO.1.1_INDEX.STATION.2012(v1.0)_" xfId="1029"/>
    <cellStyle name="_пр 5 тариф RAB_UPDATE.BALANCE.WARM.2011YEAR.TO.1.1_INDEX.STATION.2012(v2.0)" xfId="1030"/>
    <cellStyle name="_пр 5 тариф RAB_UPDATE.BALANCE.WARM.2011YEAR.TO.1.1_INDEX.STATION.2012(v2.0) 2" xfId="1031"/>
    <cellStyle name="_пр 5 тариф RAB_UPDATE.BALANCE.WARM.2011YEAR.TO.1.1_INDEX.STATION.2012(v2.1)" xfId="1032"/>
    <cellStyle name="_пр 5 тариф RAB_UPDATE.BALANCE.WARM.2011YEAR.TO.1.1_OREP.KU.2011.MONTHLY.02(v1.1)" xfId="1033"/>
    <cellStyle name="_пр 5 тариф RAB_UPDATE.BALANCE.WARM.2011YEAR.TO.1.1_OREP.KU.2011.MONTHLY.02(v1.1) 2" xfId="1034"/>
    <cellStyle name="_пр 5 тариф RAB_UPDATE.BALANCE.WARM.2011YEAR.TO.1.1_TEPLO.PREDEL.2012.M(v1.1)_test" xfId="1035"/>
    <cellStyle name="_пр 5 тариф RAB_UPDATE.NADB.JNVLS.APTEKA.2011.TO.1.3.4" xfId="1036"/>
    <cellStyle name="_пр 5 тариф RAB_UPDATE.NADB.JNVLS.APTEKA.2011.TO.1.3.4 2" xfId="1037"/>
    <cellStyle name="_пр 5 тариф RAB_Книга2" xfId="1038"/>
    <cellStyle name="_пр 5 тариф RAB_Книга2 2" xfId="1039"/>
    <cellStyle name="_пр 5 тариф RAB_Книга2_PR.PROG.WARM.NOTCOMBI.2012.2.16_v1.4(04.04.11) " xfId="1040"/>
    <cellStyle name="_Правила заполнения" xfId="1041"/>
    <cellStyle name="_Предожение _ДБП_2009 г ( согласованные БП)  (2)" xfId="1042"/>
    <cellStyle name="_Предожение _ДБП_2009 г ( согласованные БП)  (2) 2" xfId="1043"/>
    <cellStyle name="_Предожение _ДБП_2009 г ( согласованные БП)  (2) 2 2" xfId="1044"/>
    <cellStyle name="_Предожение _ДБП_2009 г ( согласованные БП)  (2)_Новая инструкция1_фст" xfId="1045"/>
    <cellStyle name="_Предожение _ДБП_2009 г ( согласованные БП)  (2)_Новая инструкция1_фст 2" xfId="1046"/>
    <cellStyle name="_Предполагаем везти" xfId="1047"/>
    <cellStyle name="_Прик РКС-265-п от 21.11.2005г. прил 1 к Регламенту" xfId="1048"/>
    <cellStyle name="_Прик РКС-265-п от 21.11.2005г. прил 1 к Регламенту 2" xfId="1049"/>
    <cellStyle name="_Прик РКС-265-п от 21.11.2005г. прил 1 к Регламенту 3" xfId="1050"/>
    <cellStyle name="_ПРИЛ. 2003_ЧТЭ" xfId="1051"/>
    <cellStyle name="_ПРИЛ. 2003_ЧТЭ 2" xfId="1052"/>
    <cellStyle name="_ПРИЛ. 2003_ЧТЭ 2 2" xfId="1053"/>
    <cellStyle name="_ПРИЛ. 2003_ЧТЭ 3" xfId="1054"/>
    <cellStyle name="_ПРИЛ. 2003_ЧТЭ_Альбом форматов 2010г (Киржач Чемерис)2 (2)" xfId="1055"/>
    <cellStyle name="_ПРИЛ. 2003_ЧТЭ_Дог работа" xfId="1056"/>
    <cellStyle name="_ПРИЛ. 2003_ЧТЭ_Дог работа (2)" xfId="1057"/>
    <cellStyle name="_Прил4-1_ФинПл5л_06.08.10" xfId="1058"/>
    <cellStyle name="_Прил4-1_ФинПл5л_06.08.10_1.4" xfId="1059"/>
    <cellStyle name="_Прил4-1_ФинПл5л_06.08.10_прил.7а" xfId="1060"/>
    <cellStyle name="_Прил4-1_ФинПл5л_06.08.10_прил.7а_1" xfId="1061"/>
    <cellStyle name="_Прил4-1_ФинПл5л_06.08.10_Филиал" xfId="1062"/>
    <cellStyle name="_прилож.8, 8а с АДРЕСНОЙ 19.04.07" xfId="1063"/>
    <cellStyle name="_прилож.8, 8а с АДРЕСНОЙ 19.04.07_прил.7а" xfId="1064"/>
    <cellStyle name="_прилож.8, 8а с АДРЕСНОЙ 19.04.07_прил.7а_1" xfId="1065"/>
    <cellStyle name="_прилож.8, 8а с АДРЕСНОЙ 19.04.07_приложение 1.4" xfId="1066"/>
    <cellStyle name="_прилож.8, 8а с АДРЕСНОЙ 19.04.07_Филиал" xfId="1067"/>
    <cellStyle name="_приложение  1 2007 25.12. 06" xfId="1068"/>
    <cellStyle name="_Приложение 18.02.08 минус СКП-ГЕНЕРАЦИЯ" xfId="1069"/>
    <cellStyle name="_Приложение 1НОВАЯ" xfId="1070"/>
    <cellStyle name="_Приложение 2 0806 факт" xfId="1071"/>
    <cellStyle name="_Приложение 2 0806 факт 2" xfId="1072"/>
    <cellStyle name="_Приложение 2 Сети 110 и ниже" xfId="1073"/>
    <cellStyle name="_Приложение 4_ФП _новый" xfId="1074"/>
    <cellStyle name="_Приложение 4_ФП _новый_1.4" xfId="1075"/>
    <cellStyle name="_Приложение 4_ФП _новый_прил.7а" xfId="1076"/>
    <cellStyle name="_Приложение 4_ФП _новый_прил.7а_1" xfId="1077"/>
    <cellStyle name="_Приложение 4_ФП _новый_Филиал" xfId="1078"/>
    <cellStyle name="_Приложение № 1 к регламенту по формированию Инвестиционной программы" xfId="1079"/>
    <cellStyle name="_Приложение МТС-3-КС" xfId="1080"/>
    <cellStyle name="_Приложение МТС-3-КС 2" xfId="1081"/>
    <cellStyle name="_Приложение МТС-3-КС_Новая инструкция1_фст" xfId="1082"/>
    <cellStyle name="_Приложение МТС-3-КС_Новая инструкция1_фст 2" xfId="1083"/>
    <cellStyle name="_Приложение откр." xfId="1084"/>
    <cellStyle name="_Приложение откр. 2" xfId="1085"/>
    <cellStyle name="_Приложение откр. 2 2" xfId="1086"/>
    <cellStyle name="_Приложение откр. 3" xfId="1087"/>
    <cellStyle name="_Приложение-МТС--2-1" xfId="1088"/>
    <cellStyle name="_Приложение-МТС--2-1 2" xfId="1089"/>
    <cellStyle name="_Приложение-МТС--2-1 2 2" xfId="1090"/>
    <cellStyle name="_Приложение-МТС--2-1_Новая инструкция1_фст" xfId="1091"/>
    <cellStyle name="_Приложение-МТС--2-1_Новая инструкция1_фст 2" xfId="1092"/>
    <cellStyle name="_Приложения 4_1 5 (2010)" xfId="1093"/>
    <cellStyle name="_Приложения 4_1 5 (2010)_1.4" xfId="1094"/>
    <cellStyle name="_Приложения 4_1 5 (2010)_прил.7а" xfId="1095"/>
    <cellStyle name="_Приложения 4_1 5 (2010)_прил.7а_1" xfId="1096"/>
    <cellStyle name="_Приложения 4_1 5 (2010)_Филиал" xfId="1097"/>
    <cellStyle name="_Приложения 4_1 5 (2010)_Форматы Минпромэнерго(2) с расшифровкой и физ объемами" xfId="1098"/>
    <cellStyle name="_Приложения 4_1 5 _формат_Тарасов" xfId="1099"/>
    <cellStyle name="_Приложения 4_1 5 _формат_Тарасов_1.4" xfId="1100"/>
    <cellStyle name="_Приложения 4_1 5 _формат_Тарасов_прил.7а" xfId="1101"/>
    <cellStyle name="_Приложения 4_1 5 _формат_Тарасов_прил.7а_1" xfId="1102"/>
    <cellStyle name="_Приложения 4_1 5 _формат_Тарасов_Филиал" xfId="1103"/>
    <cellStyle name="_ПриложенияОКСу" xfId="1104"/>
    <cellStyle name="_ПриложенияОКСу_прил.7а" xfId="1105"/>
    <cellStyle name="_ПриложенияОКСу_прил.7а_1" xfId="1106"/>
    <cellStyle name="_ПриложенияОКСу_приложение 1.4" xfId="1107"/>
    <cellStyle name="_ПриложенияОКСу_Филиал" xfId="1108"/>
    <cellStyle name="_Программа по техприсоединению от 15 01  МРСК" xfId="1109"/>
    <cellStyle name="_проект_инвест_программы_2" xfId="1110"/>
    <cellStyle name="_проект_инвест_программы_2 2" xfId="1111"/>
    <cellStyle name="_проект_инвест_программы_2 3" xfId="1112"/>
    <cellStyle name="_Производств-е показатели ЮНГ на 2005 на 49700 для согласования" xfId="1113"/>
    <cellStyle name="_Проформа ЧГК 2005_пример" xfId="1114"/>
    <cellStyle name="_Проформа Ютазинский элеватор good" xfId="1115"/>
    <cellStyle name="_ПФ Баланс 2008г (вода) 07.02.08" xfId="1116"/>
    <cellStyle name="_ПФ14" xfId="1117"/>
    <cellStyle name="_ПФ14 2" xfId="1118"/>
    <cellStyle name="_ПФ14 2 2" xfId="1119"/>
    <cellStyle name="_ПФ14 3" xfId="1120"/>
    <cellStyle name="_Расчет 0,4 кВ" xfId="1121"/>
    <cellStyle name="_Расчет RAB_22072008" xfId="1122"/>
    <cellStyle name="_Расчет RAB_22072008 2" xfId="1123"/>
    <cellStyle name="_Расчет RAB_22072008 2_OREP.KU.2011.MONTHLY.02(v0.1)" xfId="1124"/>
    <cellStyle name="_Расчет RAB_22072008 2_OREP.KU.2011.MONTHLY.02(v0.4)" xfId="1125"/>
    <cellStyle name="_Расчет RAB_22072008 2_OREP.KU.2011.MONTHLY.11(v1.4)" xfId="1126"/>
    <cellStyle name="_Расчет RAB_22072008 2_TEHSHEET" xfId="1127"/>
    <cellStyle name="_Расчет RAB_22072008 2_UPDATE.OREP.KU.2011.MONTHLY.02.TO.1.2" xfId="1128"/>
    <cellStyle name="_Расчет RAB_22072008 3" xfId="1129"/>
    <cellStyle name="_Расчет RAB_22072008 3 2" xfId="1130"/>
    <cellStyle name="_Расчет RAB_22072008 4" xfId="1131"/>
    <cellStyle name="_Расчет RAB_22072008 4 2" xfId="1132"/>
    <cellStyle name="_Расчет RAB_22072008 5" xfId="1133"/>
    <cellStyle name="_Расчет RAB_22072008_46EE.2011(v1.0)" xfId="1134"/>
    <cellStyle name="_Расчет RAB_22072008_46EE.2011(v1.0)_46TE.2011(v1.0)" xfId="1135"/>
    <cellStyle name="_Расчет RAB_22072008_46EE.2011(v1.0)_INDEX.STATION.2012(v1.0)_" xfId="1136"/>
    <cellStyle name="_Расчет RAB_22072008_46EE.2011(v1.0)_INDEX.STATION.2012(v2.0)" xfId="1137"/>
    <cellStyle name="_Расчет RAB_22072008_46EE.2011(v1.0)_INDEX.STATION.2012(v2.1)" xfId="1138"/>
    <cellStyle name="_Расчет RAB_22072008_46EE.2011(v1.0)_TEPLO.PREDEL.2012.M(v1.1)_test" xfId="1139"/>
    <cellStyle name="_Расчет RAB_22072008_46EE.2011(v1.2)" xfId="1140"/>
    <cellStyle name="_Расчет RAB_22072008_46EE.2011(v1.2)_FORM15.2013" xfId="1141"/>
    <cellStyle name="_Расчет RAB_22072008_46EE.2011(v1.2)_FORM3.2013" xfId="1142"/>
    <cellStyle name="_Расчет RAB_22072008_46EE.2011(v1.2)_FORM4.2013" xfId="1143"/>
    <cellStyle name="_Расчет RAB_22072008_46EE.2011(v1.2)_FORM5.2012(v1.0)" xfId="1144"/>
    <cellStyle name="_Расчет RAB_22072008_46EE.2011(v1.2)_FORM8.2013(v0.3)" xfId="1145"/>
    <cellStyle name="_Расчет RAB_22072008_46EE.2011(v1.2)_OREP.INV.GEN.G(v1.0)" xfId="1146"/>
    <cellStyle name="_Расчет RAB_22072008_46EP.2011(v2.0)" xfId="1147"/>
    <cellStyle name="_Расчет RAB_22072008_46EP.2012(v0.1)" xfId="1148"/>
    <cellStyle name="_Расчет RAB_22072008_46TE.2011(v1.0)" xfId="1149"/>
    <cellStyle name="_Расчет RAB_22072008_4DNS.UPDATE.EXAMPLE" xfId="1150"/>
    <cellStyle name="_Расчет RAB_22072008_ARMRAZR" xfId="1151"/>
    <cellStyle name="_Расчет RAB_22072008_ARMRAZR 2" xfId="1152"/>
    <cellStyle name="_Расчет RAB_22072008_ARMRAZR 2 2" xfId="1153"/>
    <cellStyle name="_Расчет RAB_22072008_BALANCE.TBO.2011YEAR(v1.1)" xfId="1154"/>
    <cellStyle name="_Расчет RAB_22072008_BALANCE.WARM.2010.FACT(v1.0)" xfId="1155"/>
    <cellStyle name="_Расчет RAB_22072008_BALANCE.WARM.2010.PLAN" xfId="1156"/>
    <cellStyle name="_Расчет RAB_22072008_BALANCE.WARM.2010.PLAN_FORM15.2013" xfId="1157"/>
    <cellStyle name="_Расчет RAB_22072008_BALANCE.WARM.2010.PLAN_FORM3.2013" xfId="1158"/>
    <cellStyle name="_Расчет RAB_22072008_BALANCE.WARM.2010.PLAN_FORM4.2013" xfId="1159"/>
    <cellStyle name="_Расчет RAB_22072008_BALANCE.WARM.2010.PLAN_FORM5.2012(v1.0)" xfId="1160"/>
    <cellStyle name="_Расчет RAB_22072008_BALANCE.WARM.2010.PLAN_OREP.INV.GEN.G(v1.0)" xfId="1161"/>
    <cellStyle name="_Расчет RAB_22072008_BALANCE.WARM.2011YEAR(v0.7)" xfId="1162"/>
    <cellStyle name="_Расчет RAB_22072008_BALANCE.WARM.2011YEAR(v0.7)_FORM15.2013" xfId="1163"/>
    <cellStyle name="_Расчет RAB_22072008_BALANCE.WARM.2011YEAR(v0.7)_FORM3.2013" xfId="1164"/>
    <cellStyle name="_Расчет RAB_22072008_BALANCE.WARM.2011YEAR(v0.7)_FORM4.2013" xfId="1165"/>
    <cellStyle name="_Расчет RAB_22072008_BALANCE.WARM.2011YEAR(v0.7)_FORM5.2012(v1.0)" xfId="1166"/>
    <cellStyle name="_Расчет RAB_22072008_BALANCE.WARM.2011YEAR(v0.7)_OREP.INV.GEN.G(v1.0)" xfId="1167"/>
    <cellStyle name="_Расчет RAB_22072008_BALANCE.WARM.2011YEAR.NEW.UPDATE.SCHEME" xfId="1168"/>
    <cellStyle name="_Расчет RAB_22072008_CALC.NORMATIV.KU(v0.2)" xfId="1169"/>
    <cellStyle name="_Расчет RAB_22072008_DOPFACTOR.VO.2012(v1.0)" xfId="1170"/>
    <cellStyle name="_Расчет RAB_22072008_EE.2REK.P2011.4.78(v0.3)" xfId="1171"/>
    <cellStyle name="_Расчет RAB_22072008_FORM15.2013" xfId="1172"/>
    <cellStyle name="_Расчет RAB_22072008_FORM3.1.2013(v0.2)" xfId="1173"/>
    <cellStyle name="_Расчет RAB_22072008_FORM3.2013(v1.0)" xfId="1174"/>
    <cellStyle name="_Расчет RAB_22072008_FORM3.REG(v1.0)" xfId="1175"/>
    <cellStyle name="_Расчет RAB_22072008_FORM910.2012(v0.5)" xfId="1176"/>
    <cellStyle name="_Расчет RAB_22072008_FORM910.2012(v0.5)_FORM5.2012(v1.0)" xfId="1177"/>
    <cellStyle name="_Расчет RAB_22072008_FORM910.2012(v1.1)" xfId="1178"/>
    <cellStyle name="_Расчет RAB_22072008_INDEX.STATION.2012(v2.1)" xfId="1179"/>
    <cellStyle name="_Расчет RAB_22072008_INDEX.STATION.2012(v2.1) 2" xfId="1180"/>
    <cellStyle name="_Расчет RAB_22072008_INVEST.EE.PLAN.4.78(v0.1)" xfId="1181"/>
    <cellStyle name="_Расчет RAB_22072008_INVEST.EE.PLAN.4.78(v0.3)" xfId="1182"/>
    <cellStyle name="_Расчет RAB_22072008_INVEST.EE.PLAN.4.78(v1.0)" xfId="1183"/>
    <cellStyle name="_Расчет RAB_22072008_INVEST.EE.PLAN.4.78(v1.0)_PASSPORT.TEPLO.PROIZV(v2.0)" xfId="1184"/>
    <cellStyle name="_Расчет RAB_22072008_INVEST.EE.PLAN.4.78(v1.0)_PASSPORT.TEPLO.PROIZV(v2.0)_FORM4.2013" xfId="1185"/>
    <cellStyle name="_Расчет RAB_22072008_INVEST.PLAN.4.78(v0.1)" xfId="1186"/>
    <cellStyle name="_Расчет RAB_22072008_INVEST.WARM.PLAN.4.78(v0.1)" xfId="1187"/>
    <cellStyle name="_Расчет RAB_22072008_INVEST_WARM_PLAN" xfId="1188"/>
    <cellStyle name="_Расчет RAB_22072008_NADB.JNVLP.APTEKA.2012(v1.0)_21_02_12" xfId="1189"/>
    <cellStyle name="_Расчет RAB_22072008_NADB.JNVLS.APTEKA.2011(v1.3.3)" xfId="1190"/>
    <cellStyle name="_Расчет RAB_22072008_NADB.JNVLS.APTEKA.2011(v1.3.3) 2" xfId="1191"/>
    <cellStyle name="_Расчет RAB_22072008_NADB.JNVLS.APTEKA.2011(v1.3.3) 2 2" xfId="1192"/>
    <cellStyle name="_Расчет RAB_22072008_NADB.JNVLS.APTEKA.2011(v1.3.3)_46TE.2011(v1.0)" xfId="1193"/>
    <cellStyle name="_Расчет RAB_22072008_NADB.JNVLS.APTEKA.2011(v1.3.3)_INDEX.STATION.2012(v1.0)_" xfId="1194"/>
    <cellStyle name="_Расчет RAB_22072008_NADB.JNVLS.APTEKA.2011(v1.3.3)_INDEX.STATION.2012(v2.0)" xfId="1195"/>
    <cellStyle name="_Расчет RAB_22072008_NADB.JNVLS.APTEKA.2011(v1.3.3)_INDEX.STATION.2012(v2.1)" xfId="1196"/>
    <cellStyle name="_Расчет RAB_22072008_NADB.JNVLS.APTEKA.2011(v1.3.3)_TEPLO.PREDEL.2012.M(v1.1)_test" xfId="1197"/>
    <cellStyle name="_Расчет RAB_22072008_NADB.JNVLS.APTEKA.2011(v1.3.4)" xfId="1198"/>
    <cellStyle name="_Расчет RAB_22072008_NADB.JNVLS.APTEKA.2011(v1.3.4)_46TE.2011(v1.0)" xfId="1199"/>
    <cellStyle name="_Расчет RAB_22072008_NADB.JNVLS.APTEKA.2011(v1.3.4)_INDEX.STATION.2012(v1.0)_" xfId="1200"/>
    <cellStyle name="_Расчет RAB_22072008_NADB.JNVLS.APTEKA.2011(v1.3.4)_INDEX.STATION.2012(v2.0)" xfId="1201"/>
    <cellStyle name="_Расчет RAB_22072008_NADB.JNVLS.APTEKA.2011(v1.3.4)_INDEX.STATION.2012(v2.1)" xfId="1202"/>
    <cellStyle name="_Расчет RAB_22072008_NADB.JNVLS.APTEKA.2011(v1.3.4)_TEPLO.PREDEL.2012.M(v1.1)_test" xfId="1203"/>
    <cellStyle name="_Расчет RAB_22072008_PASSPORT.TEPLO.PROIZV(v2.1)" xfId="1204"/>
    <cellStyle name="_Расчет RAB_22072008_PASSPORT.TEPLO.SETI(v0.7)" xfId="1205"/>
    <cellStyle name="_Расчет RAB_22072008_PASSPORT.TEPLO.SETI(v1.0)" xfId="1206"/>
    <cellStyle name="_Расчет RAB_22072008_PR.PROG.WARM.NOTCOMBI.2012.2.16_v1.4(04.04.11) " xfId="1207"/>
    <cellStyle name="_Расчет RAB_22072008_PREDEL.JKH.UTV.2011(v1.0.1)" xfId="1208"/>
    <cellStyle name="_Расчет RAB_22072008_PREDEL.JKH.UTV.2011(v1.0.1)_46TE.2011(v1.0)" xfId="1209"/>
    <cellStyle name="_Расчет RAB_22072008_PREDEL.JKH.UTV.2011(v1.0.1)_INDEX.STATION.2012(v1.0)_" xfId="1210"/>
    <cellStyle name="_Расчет RAB_22072008_PREDEL.JKH.UTV.2011(v1.0.1)_INDEX.STATION.2012(v2.0)" xfId="1211"/>
    <cellStyle name="_Расчет RAB_22072008_PREDEL.JKH.UTV.2011(v1.0.1)_INDEX.STATION.2012(v2.1)" xfId="1212"/>
    <cellStyle name="_Расчет RAB_22072008_PREDEL.JKH.UTV.2011(v1.0.1)_TEPLO.PREDEL.2012.M(v1.1)_test" xfId="1213"/>
    <cellStyle name="_Расчет RAB_22072008_PREDEL.JKH.UTV.2011(v1.1)" xfId="1214"/>
    <cellStyle name="_Расчет RAB_22072008_PREDEL.JKH.UTV.2011(v1.1)_FORM15.2013" xfId="1215"/>
    <cellStyle name="_Расчет RAB_22072008_PREDEL.JKH.UTV.2011(v1.1)_FORM3.2013" xfId="1216"/>
    <cellStyle name="_Расчет RAB_22072008_PREDEL.JKH.UTV.2011(v1.1)_FORM4.2013" xfId="1217"/>
    <cellStyle name="_Расчет RAB_22072008_PREDEL.JKH.UTV.2011(v1.1)_FORM5.2012(v1.0)" xfId="1218"/>
    <cellStyle name="_Расчет RAB_22072008_PREDEL.JKH.UTV.2011(v1.1)_OREP.INV.GEN.G(v1.0)" xfId="1219"/>
    <cellStyle name="_Расчет RAB_22072008_REP.BLR.2012(v1.0)" xfId="1220"/>
    <cellStyle name="_Расчет RAB_22072008_TEHSHEET" xfId="1221"/>
    <cellStyle name="_Расчет RAB_22072008_TEPLO.PREDEL.2012.M(v1.1)" xfId="1222"/>
    <cellStyle name="_Расчет RAB_22072008_TEST.TEMPLATE" xfId="1223"/>
    <cellStyle name="_Расчет RAB_22072008_UPDATE.46EE.2011.TO.1.1" xfId="1224"/>
    <cellStyle name="_Расчет RAB_22072008_UPDATE.46EE.2011.TO.1.1 2" xfId="1225"/>
    <cellStyle name="_Расчет RAB_22072008_UPDATE.46EE.2011.TO.1.1 2 2" xfId="1226"/>
    <cellStyle name="_Расчет RAB_22072008_UPDATE.46TE.2011.TO.1.1" xfId="1227"/>
    <cellStyle name="_Расчет RAB_22072008_UPDATE.46TE.2011.TO.1.2" xfId="1228"/>
    <cellStyle name="_Расчет RAB_22072008_UPDATE.BALANCE.WARM.2011YEAR.TO.1.1" xfId="1229"/>
    <cellStyle name="_Расчет RAB_22072008_UPDATE.BALANCE.WARM.2011YEAR.TO.1.1_46TE.2011(v1.0)" xfId="1230"/>
    <cellStyle name="_Расчет RAB_22072008_UPDATE.BALANCE.WARM.2011YEAR.TO.1.1_INDEX.STATION.2012(v1.0)_" xfId="1231"/>
    <cellStyle name="_Расчет RAB_22072008_UPDATE.BALANCE.WARM.2011YEAR.TO.1.1_INDEX.STATION.2012(v2.0)" xfId="1232"/>
    <cellStyle name="_Расчет RAB_22072008_UPDATE.BALANCE.WARM.2011YEAR.TO.1.1_INDEX.STATION.2012(v2.1)" xfId="1233"/>
    <cellStyle name="_Расчет RAB_22072008_UPDATE.BALANCE.WARM.2011YEAR.TO.1.1_OREP.KU.2011.MONTHLY.02(v1.1)" xfId="1234"/>
    <cellStyle name="_Расчет RAB_22072008_UPDATE.BALANCE.WARM.2011YEAR.TO.1.1_TEPLO.PREDEL.2012.M(v1.1)_test" xfId="1235"/>
    <cellStyle name="_Расчет RAB_22072008_UPDATE.NADB.JNVLS.APTEKA.2011.TO.1.3.4" xfId="1236"/>
    <cellStyle name="_Расчет RAB_22072008_Книга2" xfId="1237"/>
    <cellStyle name="_Расчет RAB_22072008_Книга2_PR.PROG.WARM.NOTCOMBI.2012.2.16_v1.4(04.04.11) " xfId="1238"/>
    <cellStyle name="_Расчет RAB_Лен и МОЭСК_с 2010 года_14.04.2009_со сглаж_version 3.0_без ФСК" xfId="1239"/>
    <cellStyle name="_Расчет RAB_Лен и МОЭСК_с 2010 года_14.04.2009_со сглаж_version 3.0_без ФСК 2" xfId="1240"/>
    <cellStyle name="_Расчет RAB_Лен и МОЭСК_с 2010 года_14.04.2009_со сглаж_version 3.0_без ФСК 2_OREP.KU.2011.MONTHLY.02(v0.1)" xfId="1241"/>
    <cellStyle name="_Расчет RAB_Лен и МОЭСК_с 2010 года_14.04.2009_со сглаж_version 3.0_без ФСК 2_OREP.KU.2011.MONTHLY.02(v0.4)" xfId="1242"/>
    <cellStyle name="_Расчет RAB_Лен и МОЭСК_с 2010 года_14.04.2009_со сглаж_version 3.0_без ФСК 2_OREP.KU.2011.MONTHLY.11(v1.4)" xfId="1243"/>
    <cellStyle name="_Расчет RAB_Лен и МОЭСК_с 2010 года_14.04.2009_со сглаж_version 3.0_без ФСК 2_TEHSHEET" xfId="1244"/>
    <cellStyle name="_Расчет RAB_Лен и МОЭСК_с 2010 года_14.04.2009_со сглаж_version 3.0_без ФСК 2_UPDATE.OREP.KU.2011.MONTHLY.02.TO.1.2" xfId="1245"/>
    <cellStyle name="_Расчет RAB_Лен и МОЭСК_с 2010 года_14.04.2009_со сглаж_version 3.0_без ФСК 3" xfId="1246"/>
    <cellStyle name="_Расчет RAB_Лен и МОЭСК_с 2010 года_14.04.2009_со сглаж_version 3.0_без ФСК 3 2" xfId="1247"/>
    <cellStyle name="_Расчет RAB_Лен и МОЭСК_с 2010 года_14.04.2009_со сглаж_version 3.0_без ФСК 4" xfId="1248"/>
    <cellStyle name="_Расчет RAB_Лен и МОЭСК_с 2010 года_14.04.2009_со сглаж_version 3.0_без ФСК 4 2" xfId="1249"/>
    <cellStyle name="_Расчет RAB_Лен и МОЭСК_с 2010 года_14.04.2009_со сглаж_version 3.0_без ФСК 5" xfId="1250"/>
    <cellStyle name="_Расчет RAB_Лен и МОЭСК_с 2010 года_14.04.2009_со сглаж_version 3.0_без ФСК_46EE.2011(v1.0)" xfId="1251"/>
    <cellStyle name="_Расчет RAB_Лен и МОЭСК_с 2010 года_14.04.2009_со сглаж_version 3.0_без ФСК_46EE.2011(v1.0)_46TE.2011(v1.0)" xfId="1252"/>
    <cellStyle name="_Расчет RAB_Лен и МОЭСК_с 2010 года_14.04.2009_со сглаж_version 3.0_без ФСК_46EE.2011(v1.0)_INDEX.STATION.2012(v1.0)_" xfId="1253"/>
    <cellStyle name="_Расчет RAB_Лен и МОЭСК_с 2010 года_14.04.2009_со сглаж_version 3.0_без ФСК_46EE.2011(v1.0)_INDEX.STATION.2012(v2.0)" xfId="1254"/>
    <cellStyle name="_Расчет RAB_Лен и МОЭСК_с 2010 года_14.04.2009_со сглаж_version 3.0_без ФСК_46EE.2011(v1.0)_INDEX.STATION.2012(v2.1)" xfId="1255"/>
    <cellStyle name="_Расчет RAB_Лен и МОЭСК_с 2010 года_14.04.2009_со сглаж_version 3.0_без ФСК_46EE.2011(v1.0)_TEPLO.PREDEL.2012.M(v1.1)_test" xfId="1256"/>
    <cellStyle name="_Расчет RAB_Лен и МОЭСК_с 2010 года_14.04.2009_со сглаж_version 3.0_без ФСК_46EE.2011(v1.2)" xfId="1257"/>
    <cellStyle name="_Расчет RAB_Лен и МОЭСК_с 2010 года_14.04.2009_со сглаж_version 3.0_без ФСК_46EE.2011(v1.2)_FORM15.2013" xfId="1258"/>
    <cellStyle name="_Расчет RAB_Лен и МОЭСК_с 2010 года_14.04.2009_со сглаж_version 3.0_без ФСК_46EE.2011(v1.2)_FORM3.2013" xfId="1259"/>
    <cellStyle name="_Расчет RAB_Лен и МОЭСК_с 2010 года_14.04.2009_со сглаж_version 3.0_без ФСК_46EE.2011(v1.2)_FORM4.2013" xfId="1260"/>
    <cellStyle name="_Расчет RAB_Лен и МОЭСК_с 2010 года_14.04.2009_со сглаж_version 3.0_без ФСК_46EE.2011(v1.2)_FORM5.2012(v1.0)" xfId="1261"/>
    <cellStyle name="_Расчет RAB_Лен и МОЭСК_с 2010 года_14.04.2009_со сглаж_version 3.0_без ФСК_46EE.2011(v1.2)_FORM8.2013(v0.3)" xfId="1262"/>
    <cellStyle name="_Расчет RAB_Лен и МОЭСК_с 2010 года_14.04.2009_со сглаж_version 3.0_без ФСК_46EE.2011(v1.2)_OREP.INV.GEN.G(v1.0)" xfId="1263"/>
    <cellStyle name="_Расчет RAB_Лен и МОЭСК_с 2010 года_14.04.2009_со сглаж_version 3.0_без ФСК_46EP.2011(v2.0)" xfId="1264"/>
    <cellStyle name="_Расчет RAB_Лен и МОЭСК_с 2010 года_14.04.2009_со сглаж_version 3.0_без ФСК_46EP.2012(v0.1)" xfId="1265"/>
    <cellStyle name="_Расчет RAB_Лен и МОЭСК_с 2010 года_14.04.2009_со сглаж_version 3.0_без ФСК_46TE.2011(v1.0)" xfId="1266"/>
    <cellStyle name="_Расчет RAB_Лен и МОЭСК_с 2010 года_14.04.2009_со сглаж_version 3.0_без ФСК_4DNS.UPDATE.EXAMPLE" xfId="1267"/>
    <cellStyle name="_Расчет RAB_Лен и МОЭСК_с 2010 года_14.04.2009_со сглаж_version 3.0_без ФСК_ARMRAZR" xfId="1268"/>
    <cellStyle name="_Расчет RAB_Лен и МОЭСК_с 2010 года_14.04.2009_со сглаж_version 3.0_без ФСК_ARMRAZR 2" xfId="1269"/>
    <cellStyle name="_Расчет RAB_Лен и МОЭСК_с 2010 года_14.04.2009_со сглаж_version 3.0_без ФСК_ARMRAZR 2 2" xfId="1270"/>
    <cellStyle name="_Расчет RAB_Лен и МОЭСК_с 2010 года_14.04.2009_со сглаж_version 3.0_без ФСК_BALANCE.TBO.2011YEAR(v1.1)" xfId="1271"/>
    <cellStyle name="_Расчет RAB_Лен и МОЭСК_с 2010 года_14.04.2009_со сглаж_version 3.0_без ФСК_BALANCE.WARM.2010.FACT(v1.0)" xfId="1272"/>
    <cellStyle name="_Расчет RAB_Лен и МОЭСК_с 2010 года_14.04.2009_со сглаж_version 3.0_без ФСК_BALANCE.WARM.2010.PLAN" xfId="1273"/>
    <cellStyle name="_Расчет RAB_Лен и МОЭСК_с 2010 года_14.04.2009_со сглаж_version 3.0_без ФСК_BALANCE.WARM.2010.PLAN_FORM15.2013" xfId="1274"/>
    <cellStyle name="_Расчет RAB_Лен и МОЭСК_с 2010 года_14.04.2009_со сглаж_version 3.0_без ФСК_BALANCE.WARM.2010.PLAN_FORM3.2013" xfId="1275"/>
    <cellStyle name="_Расчет RAB_Лен и МОЭСК_с 2010 года_14.04.2009_со сглаж_version 3.0_без ФСК_BALANCE.WARM.2010.PLAN_FORM4.2013" xfId="1276"/>
    <cellStyle name="_Расчет RAB_Лен и МОЭСК_с 2010 года_14.04.2009_со сглаж_version 3.0_без ФСК_BALANCE.WARM.2010.PLAN_FORM5.2012(v1.0)" xfId="1277"/>
    <cellStyle name="_Расчет RAB_Лен и МОЭСК_с 2010 года_14.04.2009_со сглаж_version 3.0_без ФСК_BALANCE.WARM.2010.PLAN_OREP.INV.GEN.G(v1.0)" xfId="1278"/>
    <cellStyle name="_Расчет RAB_Лен и МОЭСК_с 2010 года_14.04.2009_со сглаж_version 3.0_без ФСК_BALANCE.WARM.2011YEAR(v0.7)" xfId="1279"/>
    <cellStyle name="_Расчет RAB_Лен и МОЭСК_с 2010 года_14.04.2009_со сглаж_version 3.0_без ФСК_BALANCE.WARM.2011YEAR(v0.7)_FORM15.2013" xfId="1280"/>
    <cellStyle name="_Расчет RAB_Лен и МОЭСК_с 2010 года_14.04.2009_со сглаж_version 3.0_без ФСК_BALANCE.WARM.2011YEAR(v0.7)_FORM3.2013" xfId="1281"/>
    <cellStyle name="_Расчет RAB_Лен и МОЭСК_с 2010 года_14.04.2009_со сглаж_version 3.0_без ФСК_BALANCE.WARM.2011YEAR(v0.7)_FORM4.2013" xfId="1282"/>
    <cellStyle name="_Расчет RAB_Лен и МОЭСК_с 2010 года_14.04.2009_со сглаж_version 3.0_без ФСК_BALANCE.WARM.2011YEAR(v0.7)_FORM5.2012(v1.0)" xfId="1283"/>
    <cellStyle name="_Расчет RAB_Лен и МОЭСК_с 2010 года_14.04.2009_со сглаж_version 3.0_без ФСК_BALANCE.WARM.2011YEAR(v0.7)_OREP.INV.GEN.G(v1.0)" xfId="1284"/>
    <cellStyle name="_Расчет RAB_Лен и МОЭСК_с 2010 года_14.04.2009_со сглаж_version 3.0_без ФСК_BALANCE.WARM.2011YEAR.NEW.UPDATE.SCHEME" xfId="1285"/>
    <cellStyle name="_Расчет RAB_Лен и МОЭСК_с 2010 года_14.04.2009_со сглаж_version 3.0_без ФСК_CALC.NORMATIV.KU(v0.2)" xfId="1286"/>
    <cellStyle name="_Расчет RAB_Лен и МОЭСК_с 2010 года_14.04.2009_со сглаж_version 3.0_без ФСК_DOPFACTOR.VO.2012(v1.0)" xfId="1287"/>
    <cellStyle name="_Расчет RAB_Лен и МОЭСК_с 2010 года_14.04.2009_со сглаж_version 3.0_без ФСК_EE.2REK.P2011.4.78(v0.3)" xfId="1288"/>
    <cellStyle name="_Расчет RAB_Лен и МОЭСК_с 2010 года_14.04.2009_со сглаж_version 3.0_без ФСК_FORM15.2013" xfId="1289"/>
    <cellStyle name="_Расчет RAB_Лен и МОЭСК_с 2010 года_14.04.2009_со сглаж_version 3.0_без ФСК_FORM3.1.2013(v0.2)" xfId="1290"/>
    <cellStyle name="_Расчет RAB_Лен и МОЭСК_с 2010 года_14.04.2009_со сглаж_version 3.0_без ФСК_FORM3.2013(v1.0)" xfId="1291"/>
    <cellStyle name="_Расчет RAB_Лен и МОЭСК_с 2010 года_14.04.2009_со сглаж_version 3.0_без ФСК_FORM3.REG(v1.0)" xfId="1292"/>
    <cellStyle name="_Расчет RAB_Лен и МОЭСК_с 2010 года_14.04.2009_со сглаж_version 3.0_без ФСК_FORM910.2012(v0.5)" xfId="1293"/>
    <cellStyle name="_Расчет RAB_Лен и МОЭСК_с 2010 года_14.04.2009_со сглаж_version 3.0_без ФСК_FORM910.2012(v0.5)_FORM5.2012(v1.0)" xfId="1294"/>
    <cellStyle name="_Расчет RAB_Лен и МОЭСК_с 2010 года_14.04.2009_со сглаж_version 3.0_без ФСК_FORM910.2012(v1.1)" xfId="1295"/>
    <cellStyle name="_Расчет RAB_Лен и МОЭСК_с 2010 года_14.04.2009_со сглаж_version 3.0_без ФСК_INDEX.STATION.2012(v2.1)" xfId="1296"/>
    <cellStyle name="_Расчет RAB_Лен и МОЭСК_с 2010 года_14.04.2009_со сглаж_version 3.0_без ФСК_INDEX.STATION.2012(v2.1) 2" xfId="1297"/>
    <cellStyle name="_Расчет RAB_Лен и МОЭСК_с 2010 года_14.04.2009_со сглаж_version 3.0_без ФСК_INVEST.EE.PLAN.4.78(v0.1)" xfId="1298"/>
    <cellStyle name="_Расчет RAB_Лен и МОЭСК_с 2010 года_14.04.2009_со сглаж_version 3.0_без ФСК_INVEST.EE.PLAN.4.78(v0.3)" xfId="1299"/>
    <cellStyle name="_Расчет RAB_Лен и МОЭСК_с 2010 года_14.04.2009_со сглаж_version 3.0_без ФСК_INVEST.EE.PLAN.4.78(v1.0)" xfId="1300"/>
    <cellStyle name="_Расчет RAB_Лен и МОЭСК_с 2010 года_14.04.2009_со сглаж_version 3.0_без ФСК_INVEST.EE.PLAN.4.78(v1.0)_PASSPORT.TEPLO.PROIZV(v2.0)" xfId="1301"/>
    <cellStyle name="_Расчет RAB_Лен и МОЭСК_с 2010 года_14.04.2009_со сглаж_version 3.0_без ФСК_INVEST.EE.PLAN.4.78(v1.0)_PASSPORT.TEPLO.PROIZV(v2.0)_FORM4.2013" xfId="1302"/>
    <cellStyle name="_Расчет RAB_Лен и МОЭСК_с 2010 года_14.04.2009_со сглаж_version 3.0_без ФСК_INVEST.PLAN.4.78(v0.1)" xfId="1303"/>
    <cellStyle name="_Расчет RAB_Лен и МОЭСК_с 2010 года_14.04.2009_со сглаж_version 3.0_без ФСК_INVEST.WARM.PLAN.4.78(v0.1)" xfId="1304"/>
    <cellStyle name="_Расчет RAB_Лен и МОЭСК_с 2010 года_14.04.2009_со сглаж_version 3.0_без ФСК_INVEST_WARM_PLAN" xfId="1305"/>
    <cellStyle name="_Расчет RAB_Лен и МОЭСК_с 2010 года_14.04.2009_со сглаж_version 3.0_без ФСК_NADB.JNVLP.APTEKA.2012(v1.0)_21_02_12" xfId="1306"/>
    <cellStyle name="_Расчет RAB_Лен и МОЭСК_с 2010 года_14.04.2009_со сглаж_version 3.0_без ФСК_NADB.JNVLS.APTEKA.2011(v1.3.3)" xfId="1307"/>
    <cellStyle name="_Расчет RAB_Лен и МОЭСК_с 2010 года_14.04.2009_со сглаж_version 3.0_без ФСК_NADB.JNVLS.APTEKA.2011(v1.3.3) 2" xfId="1308"/>
    <cellStyle name="_Расчет RAB_Лен и МОЭСК_с 2010 года_14.04.2009_со сглаж_version 3.0_без ФСК_NADB.JNVLS.APTEKA.2011(v1.3.3) 2 2" xfId="1309"/>
    <cellStyle name="_Расчет RAB_Лен и МОЭСК_с 2010 года_14.04.2009_со сглаж_version 3.0_без ФСК_NADB.JNVLS.APTEKA.2011(v1.3.3)_46TE.2011(v1.0)" xfId="1310"/>
    <cellStyle name="_Расчет RAB_Лен и МОЭСК_с 2010 года_14.04.2009_со сглаж_version 3.0_без ФСК_NADB.JNVLS.APTEKA.2011(v1.3.3)_INDEX.STATION.2012(v1.0)_" xfId="1311"/>
    <cellStyle name="_Расчет RAB_Лен и МОЭСК_с 2010 года_14.04.2009_со сглаж_version 3.0_без ФСК_NADB.JNVLS.APTEKA.2011(v1.3.3)_INDEX.STATION.2012(v2.0)" xfId="1312"/>
    <cellStyle name="_Расчет RAB_Лен и МОЭСК_с 2010 года_14.04.2009_со сглаж_version 3.0_без ФСК_NADB.JNVLS.APTEKA.2011(v1.3.3)_INDEX.STATION.2012(v2.1)" xfId="1313"/>
    <cellStyle name="_Расчет RAB_Лен и МОЭСК_с 2010 года_14.04.2009_со сглаж_version 3.0_без ФСК_NADB.JNVLS.APTEKA.2011(v1.3.3)_TEPLO.PREDEL.2012.M(v1.1)_test" xfId="1314"/>
    <cellStyle name="_Расчет RAB_Лен и МОЭСК_с 2010 года_14.04.2009_со сглаж_version 3.0_без ФСК_NADB.JNVLS.APTEKA.2011(v1.3.4)" xfId="1315"/>
    <cellStyle name="_Расчет RAB_Лен и МОЭСК_с 2010 года_14.04.2009_со сглаж_version 3.0_без ФСК_NADB.JNVLS.APTEKA.2011(v1.3.4)_46TE.2011(v1.0)" xfId="1316"/>
    <cellStyle name="_Расчет RAB_Лен и МОЭСК_с 2010 года_14.04.2009_со сглаж_version 3.0_без ФСК_NADB.JNVLS.APTEKA.2011(v1.3.4)_INDEX.STATION.2012(v1.0)_" xfId="1317"/>
    <cellStyle name="_Расчет RAB_Лен и МОЭСК_с 2010 года_14.04.2009_со сглаж_version 3.0_без ФСК_NADB.JNVLS.APTEKA.2011(v1.3.4)_INDEX.STATION.2012(v2.0)" xfId="1318"/>
    <cellStyle name="_Расчет RAB_Лен и МОЭСК_с 2010 года_14.04.2009_со сглаж_version 3.0_без ФСК_NADB.JNVLS.APTEKA.2011(v1.3.4)_INDEX.STATION.2012(v2.1)" xfId="1319"/>
    <cellStyle name="_Расчет RAB_Лен и МОЭСК_с 2010 года_14.04.2009_со сглаж_version 3.0_без ФСК_NADB.JNVLS.APTEKA.2011(v1.3.4)_TEPLO.PREDEL.2012.M(v1.1)_test" xfId="1320"/>
    <cellStyle name="_Расчет RAB_Лен и МОЭСК_с 2010 года_14.04.2009_со сглаж_version 3.0_без ФСК_PASSPORT.TEPLO.PROIZV(v2.1)" xfId="1321"/>
    <cellStyle name="_Расчет RAB_Лен и МОЭСК_с 2010 года_14.04.2009_со сглаж_version 3.0_без ФСК_PASSPORT.TEPLO.SETI(v0.7)" xfId="1322"/>
    <cellStyle name="_Расчет RAB_Лен и МОЭСК_с 2010 года_14.04.2009_со сглаж_version 3.0_без ФСК_PASSPORT.TEPLO.SETI(v1.0)" xfId="1323"/>
    <cellStyle name="_Расчет RAB_Лен и МОЭСК_с 2010 года_14.04.2009_со сглаж_version 3.0_без ФСК_PR.PROG.WARM.NOTCOMBI.2012.2.16_v1.4(04.04.11) " xfId="1324"/>
    <cellStyle name="_Расчет RAB_Лен и МОЭСК_с 2010 года_14.04.2009_со сглаж_version 3.0_без ФСК_PREDEL.JKH.UTV.2011(v1.0.1)" xfId="1325"/>
    <cellStyle name="_Расчет RAB_Лен и МОЭСК_с 2010 года_14.04.2009_со сглаж_version 3.0_без ФСК_PREDEL.JKH.UTV.2011(v1.0.1)_46TE.2011(v1.0)" xfId="1326"/>
    <cellStyle name="_Расчет RAB_Лен и МОЭСК_с 2010 года_14.04.2009_со сглаж_version 3.0_без ФСК_PREDEL.JKH.UTV.2011(v1.0.1)_INDEX.STATION.2012(v1.0)_" xfId="1327"/>
    <cellStyle name="_Расчет RAB_Лен и МОЭСК_с 2010 года_14.04.2009_со сглаж_version 3.0_без ФСК_PREDEL.JKH.UTV.2011(v1.0.1)_INDEX.STATION.2012(v2.0)" xfId="1328"/>
    <cellStyle name="_Расчет RAB_Лен и МОЭСК_с 2010 года_14.04.2009_со сглаж_version 3.0_без ФСК_PREDEL.JKH.UTV.2011(v1.0.1)_INDEX.STATION.2012(v2.1)" xfId="1329"/>
    <cellStyle name="_Расчет RAB_Лен и МОЭСК_с 2010 года_14.04.2009_со сглаж_version 3.0_без ФСК_PREDEL.JKH.UTV.2011(v1.0.1)_TEPLO.PREDEL.2012.M(v1.1)_test" xfId="1330"/>
    <cellStyle name="_Расчет RAB_Лен и МОЭСК_с 2010 года_14.04.2009_со сглаж_version 3.0_без ФСК_PREDEL.JKH.UTV.2011(v1.1)" xfId="1331"/>
    <cellStyle name="_Расчет RAB_Лен и МОЭСК_с 2010 года_14.04.2009_со сглаж_version 3.0_без ФСК_PREDEL.JKH.UTV.2011(v1.1)_FORM15.2013" xfId="1332"/>
    <cellStyle name="_Расчет RAB_Лен и МОЭСК_с 2010 года_14.04.2009_со сглаж_version 3.0_без ФСК_PREDEL.JKH.UTV.2011(v1.1)_FORM3.2013" xfId="1333"/>
    <cellStyle name="_Расчет RAB_Лен и МОЭСК_с 2010 года_14.04.2009_со сглаж_version 3.0_без ФСК_PREDEL.JKH.UTV.2011(v1.1)_FORM4.2013" xfId="1334"/>
    <cellStyle name="_Расчет RAB_Лен и МОЭСК_с 2010 года_14.04.2009_со сглаж_version 3.0_без ФСК_PREDEL.JKH.UTV.2011(v1.1)_FORM5.2012(v1.0)" xfId="1335"/>
    <cellStyle name="_Расчет RAB_Лен и МОЭСК_с 2010 года_14.04.2009_со сглаж_version 3.0_без ФСК_PREDEL.JKH.UTV.2011(v1.1)_OREP.INV.GEN.G(v1.0)" xfId="1336"/>
    <cellStyle name="_Расчет RAB_Лен и МОЭСК_с 2010 года_14.04.2009_со сглаж_version 3.0_без ФСК_REP.BLR.2012(v1.0)" xfId="1337"/>
    <cellStyle name="_Расчет RAB_Лен и МОЭСК_с 2010 года_14.04.2009_со сглаж_version 3.0_без ФСК_TEHSHEET" xfId="1338"/>
    <cellStyle name="_Расчет RAB_Лен и МОЭСК_с 2010 года_14.04.2009_со сглаж_version 3.0_без ФСК_TEPLO.PREDEL.2012.M(v1.1)" xfId="1339"/>
    <cellStyle name="_Расчет RAB_Лен и МОЭСК_с 2010 года_14.04.2009_со сглаж_version 3.0_без ФСК_TEST.TEMPLATE" xfId="1340"/>
    <cellStyle name="_Расчет RAB_Лен и МОЭСК_с 2010 года_14.04.2009_со сглаж_version 3.0_без ФСК_UPDATE.46EE.2011.TO.1.1" xfId="1341"/>
    <cellStyle name="_Расчет RAB_Лен и МОЭСК_с 2010 года_14.04.2009_со сглаж_version 3.0_без ФСК_UPDATE.46EE.2011.TO.1.1 2" xfId="1342"/>
    <cellStyle name="_Расчет RAB_Лен и МОЭСК_с 2010 года_14.04.2009_со сглаж_version 3.0_без ФСК_UPDATE.46TE.2011.TO.1.1" xfId="1343"/>
    <cellStyle name="_Расчет RAB_Лен и МОЭСК_с 2010 года_14.04.2009_со сглаж_version 3.0_без ФСК_UPDATE.46TE.2011.TO.1.2" xfId="1344"/>
    <cellStyle name="_Расчет RAB_Лен и МОЭСК_с 2010 года_14.04.2009_со сглаж_version 3.0_без ФСК_UPDATE.BALANCE.WARM.2011YEAR.TO.1.1" xfId="1345"/>
    <cellStyle name="_Расчет RAB_Лен и МОЭСК_с 2010 года_14.04.2009_со сглаж_version 3.0_без ФСК_UPDATE.BALANCE.WARM.2011YEAR.TO.1.1 2" xfId="1346"/>
    <cellStyle name="_Расчет RAB_Лен и МОЭСК_с 2010 года_14.04.2009_со сглаж_version 3.0_без ФСК_UPDATE.BALANCE.WARM.2011YEAR.TO.1.1_46TE.2011(v1.0)" xfId="1347"/>
    <cellStyle name="_Расчет RAB_Лен и МОЭСК_с 2010 года_14.04.2009_со сглаж_version 3.0_без ФСК_UPDATE.BALANCE.WARM.2011YEAR.TO.1.1_INDEX.STATION.2012(v1.0)_" xfId="1348"/>
    <cellStyle name="_Расчет RAB_Лен и МОЭСК_с 2010 года_14.04.2009_со сглаж_version 3.0_без ФСК_UPDATE.BALANCE.WARM.2011YEAR.TO.1.1_INDEX.STATION.2012(v2.0)" xfId="1349"/>
    <cellStyle name="_Расчет RAB_Лен и МОЭСК_с 2010 года_14.04.2009_со сглаж_version 3.0_без ФСК_UPDATE.BALANCE.WARM.2011YEAR.TO.1.1_INDEX.STATION.2012(v2.0) 2" xfId="1350"/>
    <cellStyle name="_Расчет RAB_Лен и МОЭСК_с 2010 года_14.04.2009_со сглаж_version 3.0_без ФСК_UPDATE.BALANCE.WARM.2011YEAR.TO.1.1_INDEX.STATION.2012(v2.1)" xfId="1351"/>
    <cellStyle name="_Расчет RAB_Лен и МОЭСК_с 2010 года_14.04.2009_со сглаж_version 3.0_без ФСК_UPDATE.BALANCE.WARM.2011YEAR.TO.1.1_OREP.KU.2011.MONTHLY.02(v1.1)" xfId="1352"/>
    <cellStyle name="_Расчет RAB_Лен и МОЭСК_с 2010 года_14.04.2009_со сглаж_version 3.0_без ФСК_UPDATE.BALANCE.WARM.2011YEAR.TO.1.1_OREP.KU.2011.MONTHLY.02(v1.1) 2" xfId="1353"/>
    <cellStyle name="_Расчет RAB_Лен и МОЭСК_с 2010 года_14.04.2009_со сглаж_version 3.0_без ФСК_UPDATE.BALANCE.WARM.2011YEAR.TO.1.1_TEPLO.PREDEL.2012.M(v1.1)_test" xfId="1354"/>
    <cellStyle name="_Расчет RAB_Лен и МОЭСК_с 2010 года_14.04.2009_со сглаж_version 3.0_без ФСК_UPDATE.NADB.JNVLS.APTEKA.2011.TO.1.3.4" xfId="1355"/>
    <cellStyle name="_Расчет RAB_Лен и МОЭСК_с 2010 года_14.04.2009_со сглаж_version 3.0_без ФСК_UPDATE.NADB.JNVLS.APTEKA.2011.TO.1.3.4 2" xfId="1356"/>
    <cellStyle name="_Расчет RAB_Лен и МОЭСК_с 2010 года_14.04.2009_со сглаж_version 3.0_без ФСК_Книга2" xfId="1357"/>
    <cellStyle name="_Расчет RAB_Лен и МОЭСК_с 2010 года_14.04.2009_со сглаж_version 3.0_без ФСК_Книга2 2" xfId="1358"/>
    <cellStyle name="_Расчет RAB_Лен и МОЭСК_с 2010 года_14.04.2009_со сглаж_version 3.0_без ФСК_Книга2_PR.PROG.WARM.NOTCOMBI.2012.2.16_v1.4(04.04.11) " xfId="1359"/>
    <cellStyle name="_Расчет амортизации-ОТПРАВКА" xfId="1360"/>
    <cellStyle name="_Расчет баз Нурэнерго" xfId="1361"/>
    <cellStyle name="_Расчет ВВ подстанций" xfId="1362"/>
    <cellStyle name="_Расчет ВЛ таб.формата 12 рыба" xfId="1363"/>
    <cellStyle name="_Расшифровки_1кв_2002" xfId="1364"/>
    <cellStyle name="_Расшифровки_1кв_2002 2" xfId="1365"/>
    <cellStyle name="_Расшифровки_1кв_2002 3" xfId="1366"/>
    <cellStyle name="_Реестр по ТП_прил_9" xfId="1367"/>
    <cellStyle name="_рекласс по ответам" xfId="1368"/>
    <cellStyle name="_Рестр.задолж_дисконт" xfId="1369"/>
    <cellStyle name="_Рязаньэнерго" xfId="1370"/>
    <cellStyle name="_Сб-macro 2020" xfId="1371"/>
    <cellStyle name="_Сб-macro 2020_v2008-2012-15.12.09вар(2)-11.2030" xfId="1372"/>
    <cellStyle name="_Сб-macro 2020_v2008-2012-23.09.09вар2а-11" xfId="1373"/>
    <cellStyle name="_Свод 28 Total" xfId="1374"/>
    <cellStyle name="_СВОД 4.7 на 2005_СК 220407" xfId="1375"/>
    <cellStyle name="_Свод дивиденды 2006" xfId="1376"/>
    <cellStyle name="_Свод запрос 10-1206" xfId="1377"/>
    <cellStyle name="_Свод по ИПР (2)" xfId="1378"/>
    <cellStyle name="_Свод по ИПР (2)_Новая инструкция1_фст" xfId="1379"/>
    <cellStyle name="_Свод по ИПР (2)_Новая инструкция1_фст 2" xfId="1380"/>
    <cellStyle name="_Сергееву_тех х-ки_18.11" xfId="1381"/>
    <cellStyle name="_Склад к рассылке 22082000" xfId="1382"/>
    <cellStyle name="_Смета по тарифам свод 07" xfId="1383"/>
    <cellStyle name="_СПРАВКА_анализ испол ИПР в 2006 г" xfId="1384"/>
    <cellStyle name="_СПРАВКА_анализ испол ИПР в 2006 г_прил.7а" xfId="1385"/>
    <cellStyle name="_СПРАВКА_анализ испол ИПР в 2006 г_прил.7а_1" xfId="1386"/>
    <cellStyle name="_СПРАВКА_анализ испол ИПР в 2006 г_приложение 1.4" xfId="1387"/>
    <cellStyle name="_СПРАВКА_анализ испол ИПР в 2006 г_Филиал" xfId="1388"/>
    <cellStyle name="_Справочник затрат_ЛХ_20.10.05" xfId="1389"/>
    <cellStyle name="_Справочник затрат_ЛХ_20.10.05 2" xfId="1390"/>
    <cellStyle name="_сублизинг" xfId="1391"/>
    <cellStyle name="_Счета" xfId="1392"/>
    <cellStyle name="_таблицы для расчетов28-04-08_2006-2009_прибыль корр_по ИА" xfId="1393"/>
    <cellStyle name="_таблицы для расчетов28-04-08_2006-2009_прибыль корр_по ИА_Новая инструкция1_фст" xfId="1394"/>
    <cellStyle name="_таблицы для расчетов28-04-08_2006-2009с ИА" xfId="1395"/>
    <cellStyle name="_таблицы для расчетов28-04-08_2006-2009с ИА_Новая инструкция1_фст" xfId="1396"/>
    <cellStyle name="_таблицы для расчетов28-04-08_2006-2009с ИА_Новая инструкция1_фст 2" xfId="1397"/>
    <cellStyle name="_Удмуртэнерго" xfId="1398"/>
    <cellStyle name="_Узлы учета_10.08" xfId="1399"/>
    <cellStyle name="_ФЗП ТАРИФ 2006 в РЭК 2 216" xfId="1400"/>
    <cellStyle name="_Филиал" xfId="1401"/>
    <cellStyle name="_Филиал_прил.7а" xfId="1402"/>
    <cellStyle name="_Филиал_прил.7а_1" xfId="1403"/>
    <cellStyle name="_Филиал_Филиал" xfId="1404"/>
    <cellStyle name="_Форма 6  РТК.xls(отчет по Адр пр. ЛО)" xfId="1405"/>
    <cellStyle name="_Форма 6  РТК.xls(отчет по Адр пр. ЛО)_Новая инструкция1_фст" xfId="1406"/>
    <cellStyle name="_Форма 6  РТК.xls(отчет по Адр пр. ЛО)_Новая инструкция1_фст 2" xfId="1407"/>
    <cellStyle name="_Форма исх." xfId="1408"/>
    <cellStyle name="_Формат Инвестиционной программы на 2009г( сети )." xfId="1409"/>
    <cellStyle name="_Формат Инвестиционной программы на 2009г( сети )._прил.7а" xfId="1410"/>
    <cellStyle name="_Формат Инвестиционной программы на 2009г( сети )._прил.7а_1" xfId="1411"/>
    <cellStyle name="_Формат Инвестиционной программы на 2009г( сети )._приложение 1.4" xfId="1412"/>
    <cellStyle name="_Формат Инвестиционной программы на 2009г( сети )._Филиал" xfId="1413"/>
    <cellStyle name="_Формат Инвестиционной программы на 2009г.исправл" xfId="1414"/>
    <cellStyle name="_Формат Инвестиционной программы на 2009г.исправл_прил.7а" xfId="1415"/>
    <cellStyle name="_Формат Инвестиционной программы на 2009г.исправл_прил.7а_1" xfId="1416"/>
    <cellStyle name="_Формат Инвестиционной программы на 2009г.исправл_приложение 1.4" xfId="1417"/>
    <cellStyle name="_Формат Инвестиционной программы на 2009г.исправл_Филиал" xfId="1418"/>
    <cellStyle name="_Формат разбивки по МРСК_РСК" xfId="1419"/>
    <cellStyle name="_Формат разбивки по МРСК_РСК 2" xfId="1420"/>
    <cellStyle name="_Формат разбивки по МРСК_РСК_Новая инструкция1_фст" xfId="1421"/>
    <cellStyle name="_Формат разбивки по МРСК_РСК_Новая инструкция1_фст 2" xfId="1422"/>
    <cellStyle name="_Формат_для Согласования" xfId="1423"/>
    <cellStyle name="_Формат_для Согласования 2" xfId="1424"/>
    <cellStyle name="_Формат_для Согласования_Новая инструкция1_фст" xfId="1425"/>
    <cellStyle name="_Формат_для Согласования_Новая инструкция1_фст 2" xfId="1426"/>
    <cellStyle name="_Формы" xfId="1427"/>
    <cellStyle name="_Формы 2" xfId="1428"/>
    <cellStyle name="_Формы 3" xfId="1429"/>
    <cellStyle name="_ХХХ Прил 2 Формы бюджетных документов 2007" xfId="1430"/>
    <cellStyle name="_ХХХ Прил 2 Формы бюджетных документов 2007 2" xfId="1431"/>
    <cellStyle name="_ЦФ  реализация акций 2008-2010" xfId="1432"/>
    <cellStyle name="_ЦФ  реализация акций 2008-2010_акции по годам 2009-2012" xfId="1433"/>
    <cellStyle name="_ЦФ  реализация акций 2008-2010_Копия Прогноз ПТРдо 2030г  (3)" xfId="1434"/>
    <cellStyle name="_ЦФ  реализация акций 2008-2010_Прогноз ПТРдо 2030г." xfId="1435"/>
    <cellStyle name="_Челны-Бройлер_расчеты" xfId="1436"/>
    <cellStyle name="_Челны-Холод_проформа" xfId="1437"/>
    <cellStyle name="_экон.форм-т ВО 1 с разбивкой" xfId="1438"/>
    <cellStyle name="_экон.форм-т ВО 1 с разбивкой 2" xfId="1439"/>
    <cellStyle name="_экон.форм-т ВО 1 с разбивкой_Новая инструкция1_фст" xfId="1440"/>
    <cellStyle name="_экон.форм-т ВО 1 с разбивкой_Новая инструкция1_фст 2" xfId="1441"/>
    <cellStyle name="’К‰Э [0.00]" xfId="1442"/>
    <cellStyle name="’К‰Э [0.00] 2" xfId="1443"/>
    <cellStyle name="”€ќђќ‘ћ‚›‰" xfId="1444"/>
    <cellStyle name="”€ќђќ‘ћ‚›‰ 2" xfId="1445"/>
    <cellStyle name="”€ќђќ‘ћ‚›‰ 2 2" xfId="1446"/>
    <cellStyle name="”€ќђќ‘ћ‚›‰ 2 2 2" xfId="1447"/>
    <cellStyle name="”€ќђќ‘ћ‚›‰ 2 3" xfId="1448"/>
    <cellStyle name="”€ќђќ‘ћ‚›‰ 3" xfId="1449"/>
    <cellStyle name="”€ќђќ‘ћ‚›‰ 4" xfId="1450"/>
    <cellStyle name="”€ќђќ‘ћ‚›‰ 5" xfId="1451"/>
    <cellStyle name="”€љ‘€ђћ‚ђќќ›‰" xfId="1452"/>
    <cellStyle name="”€љ‘€ђћ‚ђќќ›‰ 2" xfId="1453"/>
    <cellStyle name="”€љ‘€ђћ‚ђќќ›‰ 2 2" xfId="1454"/>
    <cellStyle name="”€љ‘€ђћ‚ђќќ›‰ 2 2 2" xfId="1455"/>
    <cellStyle name="”€љ‘€ђћ‚ђќќ›‰ 2 3" xfId="1456"/>
    <cellStyle name="”€љ‘€ђћ‚ђќќ›‰ 3" xfId="1457"/>
    <cellStyle name="”€љ‘€ђћ‚ђќќ›‰ 4" xfId="1458"/>
    <cellStyle name="”€љ‘€ђћ‚ђќќ›‰ 5" xfId="1459"/>
    <cellStyle name="”ќђќ‘ћ‚›‰" xfId="1460"/>
    <cellStyle name="”ќђќ‘ћ‚›‰ 2" xfId="1461"/>
    <cellStyle name="”ќђќ‘ћ‚›‰ 2 2" xfId="1462"/>
    <cellStyle name="”ќђќ‘ћ‚›‰ 2 2 2" xfId="1463"/>
    <cellStyle name="”ќђќ‘ћ‚›‰ 2 3" xfId="1464"/>
    <cellStyle name="”ќђќ‘ћ‚›‰ 2 4" xfId="1465"/>
    <cellStyle name="”ќђќ‘ћ‚›‰ 3" xfId="1466"/>
    <cellStyle name="”ќђќ‘ћ‚›‰ 3 2" xfId="1467"/>
    <cellStyle name="”ќђќ‘ћ‚›‰ 4" xfId="1468"/>
    <cellStyle name="”ќђќ‘ћ‚›‰ 4 2" xfId="1469"/>
    <cellStyle name="”љ‘ђћ‚ђќќ›‰" xfId="1470"/>
    <cellStyle name="”љ‘ђћ‚ђќќ›‰ 2" xfId="1471"/>
    <cellStyle name="”љ‘ђћ‚ђќќ›‰ 2 2" xfId="1472"/>
    <cellStyle name="”љ‘ђћ‚ђќќ›‰ 2 2 2" xfId="1473"/>
    <cellStyle name="”љ‘ђћ‚ђќќ›‰ 2 3" xfId="1474"/>
    <cellStyle name="”љ‘ђћ‚ђќќ›‰ 2 4" xfId="1475"/>
    <cellStyle name="”љ‘ђћ‚ђќќ›‰ 3" xfId="1476"/>
    <cellStyle name="”љ‘ђћ‚ђќќ›‰ 3 2" xfId="1477"/>
    <cellStyle name="”љ‘ђћ‚ђќќ›‰ 4" xfId="1478"/>
    <cellStyle name="”љ‘ђћ‚ђќќ›‰ 4 2" xfId="1479"/>
    <cellStyle name="„…ќ…†ќ›‰" xfId="1480"/>
    <cellStyle name="„…ќ…†ќ›‰ 2" xfId="1481"/>
    <cellStyle name="„…ќ…†ќ›‰ 2 2" xfId="1482"/>
    <cellStyle name="„…ќ…†ќ›‰ 2 2 2" xfId="1483"/>
    <cellStyle name="„…ќ…†ќ›‰ 2 3" xfId="1484"/>
    <cellStyle name="„…ќ…†ќ›‰ 2 4" xfId="1485"/>
    <cellStyle name="„…ќ…†ќ›‰ 3" xfId="1486"/>
    <cellStyle name="„…ќ…†ќ›‰ 3 2" xfId="1487"/>
    <cellStyle name="„…ќ…†ќ›‰ 3 3" xfId="1488"/>
    <cellStyle name="„…ќ…†ќ›‰ 4" xfId="1489"/>
    <cellStyle name="„…ќ…†ќ›‰ 4 2" xfId="1490"/>
    <cellStyle name="„ђ’ђ" xfId="1491"/>
    <cellStyle name="„ђ’ђ 2" xfId="1492"/>
    <cellStyle name="„ђ’ђ 2 2" xfId="1493"/>
    <cellStyle name="„ђ’ђ 2 2 2" xfId="1494"/>
    <cellStyle name="„ђ’ђ 2 3" xfId="1495"/>
    <cellStyle name="„ђ’ђ 3" xfId="1496"/>
    <cellStyle name="„ђ’ђ 4" xfId="1497"/>
    <cellStyle name="„ђ’ђ 4 2" xfId="1498"/>
    <cellStyle name="€’ћѓћ‚›‰" xfId="1499"/>
    <cellStyle name="€’ћѓћ‚›‰ 2" xfId="1500"/>
    <cellStyle name="€’ћѓћ‚›‰ 2 2" xfId="1501"/>
    <cellStyle name="€’ћѓћ‚›‰ 2 2 2" xfId="1502"/>
    <cellStyle name="€’ћѓћ‚›‰ 2 3" xfId="1503"/>
    <cellStyle name="€’ћѓћ‚›‰ 2 4" xfId="1504"/>
    <cellStyle name="€’ћѓћ‚›‰ 3" xfId="1505"/>
    <cellStyle name="€’ћѓћ‚›‰ 4" xfId="1506"/>
    <cellStyle name="‡ђѓћ‹ћ‚ћљ1" xfId="1507"/>
    <cellStyle name="‡ђѓћ‹ћ‚ћљ1 2" xfId="1508"/>
    <cellStyle name="‡ђѓћ‹ћ‚ћљ1 2 2" xfId="1509"/>
    <cellStyle name="‡ђѓћ‹ћ‚ћљ1 2 2 2" xfId="1510"/>
    <cellStyle name="‡ђѓћ‹ћ‚ћљ1 2 3" xfId="1511"/>
    <cellStyle name="‡ђѓћ‹ћ‚ћљ1 2 4" xfId="1512"/>
    <cellStyle name="‡ђѓћ‹ћ‚ћљ1 3" xfId="1513"/>
    <cellStyle name="‡ђѓћ‹ћ‚ћљ1 3 2" xfId="1514"/>
    <cellStyle name="‡ђѓћ‹ћ‚ћљ1 4" xfId="1515"/>
    <cellStyle name="‡ђѓћ‹ћ‚ћљ1 4 2" xfId="1516"/>
    <cellStyle name="‡ђѓћ‹ћ‚ћљ2" xfId="1517"/>
    <cellStyle name="‡ђѓћ‹ћ‚ћљ2 2" xfId="1518"/>
    <cellStyle name="‡ђѓћ‹ћ‚ћљ2 2 2" xfId="1519"/>
    <cellStyle name="‡ђѓћ‹ћ‚ћљ2 2 2 2" xfId="1520"/>
    <cellStyle name="‡ђѓћ‹ћ‚ћљ2 2 3" xfId="1521"/>
    <cellStyle name="‡ђѓћ‹ћ‚ћљ2 2 4" xfId="1522"/>
    <cellStyle name="‡ђѓћ‹ћ‚ћљ2 3" xfId="1523"/>
    <cellStyle name="‡ђѓћ‹ћ‚ћљ2 3 2" xfId="1524"/>
    <cellStyle name="‡ђѓћ‹ћ‚ћљ2 3 3" xfId="1525"/>
    <cellStyle name="‡ђѓћ‹ћ‚ћљ2 4" xfId="1526"/>
    <cellStyle name="‡ђѓћ‹ћ‚ћљ2 4 2" xfId="1527"/>
    <cellStyle name="’ћѓћ‚›‰" xfId="1528"/>
    <cellStyle name="’ћѓћ‚›‰ 2" xfId="1529"/>
    <cellStyle name="’ћѓћ‚›‰ 2 2" xfId="1530"/>
    <cellStyle name="’ћѓћ‚›‰ 2 2 2" xfId="1531"/>
    <cellStyle name="’ћѓћ‚›‰ 2 3" xfId="1532"/>
    <cellStyle name="’ћѓћ‚›‰ 2 4" xfId="1533"/>
    <cellStyle name="’ћѓћ‚›‰ 3" xfId="1534"/>
    <cellStyle name="’ћѓћ‚›‰ 3 2" xfId="1535"/>
    <cellStyle name="’ћѓћ‚›‰ 3 3" xfId="1536"/>
    <cellStyle name="’ћѓћ‚›‰ 4" xfId="1537"/>
    <cellStyle name="’ћѓћ‚›‰ 4 2" xfId="1538"/>
    <cellStyle name="0,00;0;" xfId="1539"/>
    <cellStyle name="0,00;0; 2" xfId="1540"/>
    <cellStyle name="0,00;0; 2 2" xfId="1541"/>
    <cellStyle name="0,00;0; 2 3" xfId="1542"/>
    <cellStyle name="0,00;0; 3" xfId="1543"/>
    <cellStyle name="0,00;0; 3 2" xfId="1544"/>
    <cellStyle name="0,00;0; 4" xfId="1545"/>
    <cellStyle name="1Normal" xfId="1546"/>
    <cellStyle name="1Normal 2" xfId="1547"/>
    <cellStyle name="1Normal 3" xfId="1548"/>
    <cellStyle name="20% - Accent1" xfId="1549"/>
    <cellStyle name="20% - Accent1 2" xfId="1550"/>
    <cellStyle name="20% - Accent1 2 2" xfId="1551"/>
    <cellStyle name="20% - Accent1 3" xfId="1552"/>
    <cellStyle name="20% - Accent1 3 2" xfId="1553"/>
    <cellStyle name="20% - Accent1 4" xfId="1554"/>
    <cellStyle name="20% - Accent1_46EE.2011(v1.0)" xfId="1555"/>
    <cellStyle name="20% - Accent2" xfId="1556"/>
    <cellStyle name="20% - Accent2 2" xfId="1557"/>
    <cellStyle name="20% - Accent2 2 2" xfId="1558"/>
    <cellStyle name="20% - Accent2 3" xfId="1559"/>
    <cellStyle name="20% - Accent2 3 2" xfId="1560"/>
    <cellStyle name="20% - Accent2 4" xfId="1561"/>
    <cellStyle name="20% - Accent2_46EE.2011(v1.0)" xfId="1562"/>
    <cellStyle name="20% - Accent3" xfId="1563"/>
    <cellStyle name="20% - Accent3 2" xfId="1564"/>
    <cellStyle name="20% - Accent3 2 2" xfId="1565"/>
    <cellStyle name="20% - Accent3 3" xfId="1566"/>
    <cellStyle name="20% - Accent3 3 2" xfId="1567"/>
    <cellStyle name="20% - Accent3 4" xfId="1568"/>
    <cellStyle name="20% - Accent3_46EE.2011(v1.0)" xfId="1569"/>
    <cellStyle name="20% - Accent4" xfId="1570"/>
    <cellStyle name="20% - Accent4 2" xfId="1571"/>
    <cellStyle name="20% - Accent4 2 2" xfId="1572"/>
    <cellStyle name="20% - Accent4 3" xfId="1573"/>
    <cellStyle name="20% - Accent4 3 2" xfId="1574"/>
    <cellStyle name="20% - Accent4 4" xfId="1575"/>
    <cellStyle name="20% - Accent4_46EE.2011(v1.0)" xfId="1576"/>
    <cellStyle name="20% - Accent5" xfId="1577"/>
    <cellStyle name="20% - Accent5 2" xfId="1578"/>
    <cellStyle name="20% - Accent5 2 2" xfId="1579"/>
    <cellStyle name="20% - Accent5 3" xfId="1580"/>
    <cellStyle name="20% - Accent5 3 2" xfId="1581"/>
    <cellStyle name="20% - Accent5 4" xfId="1582"/>
    <cellStyle name="20% - Accent5_46EE.2011(v1.0)" xfId="1583"/>
    <cellStyle name="20% - Accent6" xfId="1584"/>
    <cellStyle name="20% - Accent6 2" xfId="1585"/>
    <cellStyle name="20% - Accent6 2 2" xfId="1586"/>
    <cellStyle name="20% - Accent6 3" xfId="1587"/>
    <cellStyle name="20% - Accent6 3 2" xfId="1588"/>
    <cellStyle name="20% - Accent6 4" xfId="1589"/>
    <cellStyle name="20% - Accent6_46EE.2011(v1.0)" xfId="1590"/>
    <cellStyle name="20% - Акцент1 10" xfId="1591"/>
    <cellStyle name="20% - Акцент1 11" xfId="1592"/>
    <cellStyle name="20% - Акцент1 12" xfId="1593"/>
    <cellStyle name="20% - Акцент1 12 2" xfId="1594"/>
    <cellStyle name="20% - Акцент1 13" xfId="1595"/>
    <cellStyle name="20% - Акцент1 14" xfId="1596"/>
    <cellStyle name="20% - Акцент1 14 2" xfId="1597"/>
    <cellStyle name="20% - Акцент1 14 3" xfId="1598"/>
    <cellStyle name="20% - Акцент1 15" xfId="1599"/>
    <cellStyle name="20% - Акцент1 15 2" xfId="1600"/>
    <cellStyle name="20% - Акцент1 15 3" xfId="1601"/>
    <cellStyle name="20% - Акцент1 16" xfId="1602"/>
    <cellStyle name="20% - Акцент1 16 2" xfId="1603"/>
    <cellStyle name="20% - Акцент1 16 3" xfId="1604"/>
    <cellStyle name="20% - Акцент1 17" xfId="1605"/>
    <cellStyle name="20% - Акцент1 17 2" xfId="1606"/>
    <cellStyle name="20% - Акцент1 17 3" xfId="1607"/>
    <cellStyle name="20% - Акцент1 18" xfId="1608"/>
    <cellStyle name="20% - Акцент1 18 2" xfId="1609"/>
    <cellStyle name="20% - Акцент1 18 3" xfId="1610"/>
    <cellStyle name="20% - Акцент1 19" xfId="1611"/>
    <cellStyle name="20% - Акцент1 19 2" xfId="1612"/>
    <cellStyle name="20% - Акцент1 19 3" xfId="1613"/>
    <cellStyle name="20% - Акцент1 2" xfId="1614"/>
    <cellStyle name="20% - Акцент1 2 2" xfId="1615"/>
    <cellStyle name="20% - Акцент1 2 2 2" xfId="1616"/>
    <cellStyle name="20% - Акцент1 2 2 3" xfId="1617"/>
    <cellStyle name="20% - Акцент1 2 3" xfId="1618"/>
    <cellStyle name="20% - Акцент1 2 3 2" xfId="1619"/>
    <cellStyle name="20% - Акцент1 2 4" xfId="1620"/>
    <cellStyle name="20% - Акцент1 2_46EE.2011(v1.0)" xfId="1621"/>
    <cellStyle name="20% - Акцент1 20" xfId="1622"/>
    <cellStyle name="20% - Акцент1 20 2" xfId="1623"/>
    <cellStyle name="20% - Акцент1 20 3" xfId="1624"/>
    <cellStyle name="20% - Акцент1 21" xfId="1625"/>
    <cellStyle name="20% - Акцент1 21 2" xfId="1626"/>
    <cellStyle name="20% - Акцент1 21 3" xfId="1627"/>
    <cellStyle name="20% - Акцент1 22" xfId="1628"/>
    <cellStyle name="20% - Акцент1 22 2" xfId="1629"/>
    <cellStyle name="20% - Акцент1 22 3" xfId="1630"/>
    <cellStyle name="20% - Акцент1 23" xfId="1631"/>
    <cellStyle name="20% - Акцент1 23 2" xfId="1632"/>
    <cellStyle name="20% - Акцент1 23 3" xfId="1633"/>
    <cellStyle name="20% - Акцент1 24" xfId="1634"/>
    <cellStyle name="20% - Акцент1 24 2" xfId="1635"/>
    <cellStyle name="20% - Акцент1 24 3" xfId="1636"/>
    <cellStyle name="20% - Акцент1 25" xfId="1637"/>
    <cellStyle name="20% - Акцент1 25 2" xfId="1638"/>
    <cellStyle name="20% - Акцент1 25 3" xfId="1639"/>
    <cellStyle name="20% - Акцент1 26" xfId="1640"/>
    <cellStyle name="20% - Акцент1 26 2" xfId="1641"/>
    <cellStyle name="20% - Акцент1 26 3" xfId="1642"/>
    <cellStyle name="20% - Акцент1 27" xfId="1643"/>
    <cellStyle name="20% - Акцент1 27 2" xfId="1644"/>
    <cellStyle name="20% - Акцент1 27 3" xfId="1645"/>
    <cellStyle name="20% - Акцент1 28" xfId="1646"/>
    <cellStyle name="20% - Акцент1 28 2" xfId="1647"/>
    <cellStyle name="20% - Акцент1 28 3" xfId="1648"/>
    <cellStyle name="20% - Акцент1 29" xfId="1649"/>
    <cellStyle name="20% - Акцент1 29 2" xfId="1650"/>
    <cellStyle name="20% - Акцент1 29 3" xfId="1651"/>
    <cellStyle name="20% - Акцент1 3" xfId="1652"/>
    <cellStyle name="20% - Акцент1 3 2" xfId="1653"/>
    <cellStyle name="20% - Акцент1 3 3" xfId="1654"/>
    <cellStyle name="20% - Акцент1 3 4" xfId="1655"/>
    <cellStyle name="20% - Акцент1 3_46EE.2011(v1.0)" xfId="1656"/>
    <cellStyle name="20% - Акцент1 30" xfId="1657"/>
    <cellStyle name="20% - Акцент1 30 2" xfId="1658"/>
    <cellStyle name="20% - Акцент1 30 3" xfId="1659"/>
    <cellStyle name="20% - Акцент1 31" xfId="1660"/>
    <cellStyle name="20% - Акцент1 31 2" xfId="1661"/>
    <cellStyle name="20% - Акцент1 31 3" xfId="1662"/>
    <cellStyle name="20% - Акцент1 32" xfId="1663"/>
    <cellStyle name="20% - Акцент1 32 2" xfId="1664"/>
    <cellStyle name="20% - Акцент1 32 3" xfId="1665"/>
    <cellStyle name="20% - Акцент1 33" xfId="1666"/>
    <cellStyle name="20% - Акцент1 33 2" xfId="1667"/>
    <cellStyle name="20% - Акцент1 33 3" xfId="1668"/>
    <cellStyle name="20% - Акцент1 34" xfId="1669"/>
    <cellStyle name="20% - Акцент1 34 2" xfId="1670"/>
    <cellStyle name="20% - Акцент1 34 3" xfId="1671"/>
    <cellStyle name="20% - Акцент1 35" xfId="1672"/>
    <cellStyle name="20% - Акцент1 35 2" xfId="1673"/>
    <cellStyle name="20% - Акцент1 35 3" xfId="1674"/>
    <cellStyle name="20% - Акцент1 36" xfId="1675"/>
    <cellStyle name="20% - Акцент1 37" xfId="1676"/>
    <cellStyle name="20% - Акцент1 38" xfId="1677"/>
    <cellStyle name="20% - Акцент1 39" xfId="1678"/>
    <cellStyle name="20% - Акцент1 4" xfId="1679"/>
    <cellStyle name="20% - Акцент1 4 2" xfId="1680"/>
    <cellStyle name="20% - Акцент1 4 3" xfId="1681"/>
    <cellStyle name="20% - Акцент1 4 4" xfId="1682"/>
    <cellStyle name="20% - Акцент1 4_46EE.2011(v1.0)" xfId="1683"/>
    <cellStyle name="20% - Акцент1 40" xfId="1684"/>
    <cellStyle name="20% - Акцент1 41" xfId="1685"/>
    <cellStyle name="20% - Акцент1 42" xfId="1686"/>
    <cellStyle name="20% - Акцент1 43" xfId="1687"/>
    <cellStyle name="20% - Акцент1 44" xfId="1688"/>
    <cellStyle name="20% - Акцент1 45" xfId="1689"/>
    <cellStyle name="20% - Акцент1 46" xfId="1690"/>
    <cellStyle name="20% - Акцент1 47" xfId="1691"/>
    <cellStyle name="20% - Акцент1 48" xfId="1692"/>
    <cellStyle name="20% - Акцент1 49" xfId="1693"/>
    <cellStyle name="20% - Акцент1 5" xfId="1694"/>
    <cellStyle name="20% - Акцент1 5 2" xfId="1695"/>
    <cellStyle name="20% - Акцент1 5 3" xfId="1696"/>
    <cellStyle name="20% - Акцент1 5 3 2" xfId="1697"/>
    <cellStyle name="20% - Акцент1 5 4" xfId="1698"/>
    <cellStyle name="20% - Акцент1 5_46EE.2011(v1.0)" xfId="1699"/>
    <cellStyle name="20% - Акцент1 50" xfId="1700"/>
    <cellStyle name="20% - Акцент1 51" xfId="1701"/>
    <cellStyle name="20% - Акцент1 52" xfId="1702"/>
    <cellStyle name="20% - Акцент1 53" xfId="1703"/>
    <cellStyle name="20% - Акцент1 54" xfId="1704"/>
    <cellStyle name="20% - Акцент1 55" xfId="1705"/>
    <cellStyle name="20% - Акцент1 56" xfId="1706"/>
    <cellStyle name="20% - Акцент1 57" xfId="1707"/>
    <cellStyle name="20% - Акцент1 6" xfId="1708"/>
    <cellStyle name="20% - Акцент1 6 2" xfId="1709"/>
    <cellStyle name="20% - Акцент1 6 2 2" xfId="1710"/>
    <cellStyle name="20% - Акцент1 6 3" xfId="1711"/>
    <cellStyle name="20% - Акцент1 6 3 2" xfId="1712"/>
    <cellStyle name="20% - Акцент1 6 4" xfId="1713"/>
    <cellStyle name="20% - Акцент1 6 5" xfId="1714"/>
    <cellStyle name="20% - Акцент1 6_46EE.2011(v1.0)" xfId="1715"/>
    <cellStyle name="20% - Акцент1 7" xfId="1716"/>
    <cellStyle name="20% - Акцент1 7 2" xfId="1717"/>
    <cellStyle name="20% - Акцент1 7 3" xfId="1718"/>
    <cellStyle name="20% - Акцент1 7 3 2" xfId="1719"/>
    <cellStyle name="20% - Акцент1 7 4" xfId="1720"/>
    <cellStyle name="20% - Акцент1 7_46EE.2011(v1.0)" xfId="1721"/>
    <cellStyle name="20% - Акцент1 8" xfId="1722"/>
    <cellStyle name="20% - Акцент1 8 2" xfId="1723"/>
    <cellStyle name="20% - Акцент1 8 3" xfId="1724"/>
    <cellStyle name="20% - Акцент1 8 3 2" xfId="1725"/>
    <cellStyle name="20% - Акцент1 8 4" xfId="1726"/>
    <cellStyle name="20% - Акцент1 8_46EE.2011(v1.0)" xfId="1727"/>
    <cellStyle name="20% - Акцент1 9" xfId="1728"/>
    <cellStyle name="20% - Акцент1 9 2" xfId="1729"/>
    <cellStyle name="20% - Акцент1 9 2 2" xfId="1730"/>
    <cellStyle name="20% - Акцент1 9 3" xfId="1731"/>
    <cellStyle name="20% - Акцент1 9 3 2" xfId="1732"/>
    <cellStyle name="20% - Акцент1 9 4" xfId="1733"/>
    <cellStyle name="20% - Акцент1 9 4 2" xfId="1734"/>
    <cellStyle name="20% - Акцент1 9_46EE.2011(v1.0)" xfId="1735"/>
    <cellStyle name="20% - Акцент2 10" xfId="1736"/>
    <cellStyle name="20% - Акцент2 11" xfId="1737"/>
    <cellStyle name="20% - Акцент2 12" xfId="1738"/>
    <cellStyle name="20% - Акцент2 13" xfId="1739"/>
    <cellStyle name="20% - Акцент2 14" xfId="1740"/>
    <cellStyle name="20% - Акцент2 14 2" xfId="1741"/>
    <cellStyle name="20% - Акцент2 14 3" xfId="1742"/>
    <cellStyle name="20% - Акцент2 15" xfId="1743"/>
    <cellStyle name="20% - Акцент2 15 2" xfId="1744"/>
    <cellStyle name="20% - Акцент2 15 3" xfId="1745"/>
    <cellStyle name="20% - Акцент2 16" xfId="1746"/>
    <cellStyle name="20% - Акцент2 16 2" xfId="1747"/>
    <cellStyle name="20% - Акцент2 16 3" xfId="1748"/>
    <cellStyle name="20% - Акцент2 17" xfId="1749"/>
    <cellStyle name="20% - Акцент2 17 2" xfId="1750"/>
    <cellStyle name="20% - Акцент2 17 3" xfId="1751"/>
    <cellStyle name="20% - Акцент2 18" xfId="1752"/>
    <cellStyle name="20% - Акцент2 18 2" xfId="1753"/>
    <cellStyle name="20% - Акцент2 18 3" xfId="1754"/>
    <cellStyle name="20% - Акцент2 19" xfId="1755"/>
    <cellStyle name="20% - Акцент2 19 2" xfId="1756"/>
    <cellStyle name="20% - Акцент2 19 3" xfId="1757"/>
    <cellStyle name="20% - Акцент2 2" xfId="1758"/>
    <cellStyle name="20% - Акцент2 2 2" xfId="1759"/>
    <cellStyle name="20% - Акцент2 2 2 2" xfId="1760"/>
    <cellStyle name="20% - Акцент2 2 2 3" xfId="1761"/>
    <cellStyle name="20% - Акцент2 2 3" xfId="1762"/>
    <cellStyle name="20% - Акцент2 2 3 2" xfId="1763"/>
    <cellStyle name="20% - Акцент2 2 4" xfId="1764"/>
    <cellStyle name="20% - Акцент2 2_46EE.2011(v1.0)" xfId="1765"/>
    <cellStyle name="20% - Акцент2 20" xfId="1766"/>
    <cellStyle name="20% - Акцент2 20 2" xfId="1767"/>
    <cellStyle name="20% - Акцент2 20 3" xfId="1768"/>
    <cellStyle name="20% - Акцент2 21" xfId="1769"/>
    <cellStyle name="20% - Акцент2 21 2" xfId="1770"/>
    <cellStyle name="20% - Акцент2 21 3" xfId="1771"/>
    <cellStyle name="20% - Акцент2 22" xfId="1772"/>
    <cellStyle name="20% - Акцент2 22 2" xfId="1773"/>
    <cellStyle name="20% - Акцент2 22 3" xfId="1774"/>
    <cellStyle name="20% - Акцент2 23" xfId="1775"/>
    <cellStyle name="20% - Акцент2 23 2" xfId="1776"/>
    <cellStyle name="20% - Акцент2 23 3" xfId="1777"/>
    <cellStyle name="20% - Акцент2 24" xfId="1778"/>
    <cellStyle name="20% - Акцент2 24 2" xfId="1779"/>
    <cellStyle name="20% - Акцент2 24 3" xfId="1780"/>
    <cellStyle name="20% - Акцент2 25" xfId="1781"/>
    <cellStyle name="20% - Акцент2 25 2" xfId="1782"/>
    <cellStyle name="20% - Акцент2 25 3" xfId="1783"/>
    <cellStyle name="20% - Акцент2 26" xfId="1784"/>
    <cellStyle name="20% - Акцент2 26 2" xfId="1785"/>
    <cellStyle name="20% - Акцент2 26 3" xfId="1786"/>
    <cellStyle name="20% - Акцент2 27" xfId="1787"/>
    <cellStyle name="20% - Акцент2 27 2" xfId="1788"/>
    <cellStyle name="20% - Акцент2 27 3" xfId="1789"/>
    <cellStyle name="20% - Акцент2 28" xfId="1790"/>
    <cellStyle name="20% - Акцент2 28 2" xfId="1791"/>
    <cellStyle name="20% - Акцент2 28 3" xfId="1792"/>
    <cellStyle name="20% - Акцент2 29" xfId="1793"/>
    <cellStyle name="20% - Акцент2 29 2" xfId="1794"/>
    <cellStyle name="20% - Акцент2 29 3" xfId="1795"/>
    <cellStyle name="20% - Акцент2 3" xfId="1796"/>
    <cellStyle name="20% - Акцент2 3 2" xfId="1797"/>
    <cellStyle name="20% - Акцент2 3 3" xfId="1798"/>
    <cellStyle name="20% - Акцент2 3 4" xfId="1799"/>
    <cellStyle name="20% - Акцент2 3_46EE.2011(v1.0)" xfId="1800"/>
    <cellStyle name="20% - Акцент2 30" xfId="1801"/>
    <cellStyle name="20% - Акцент2 30 2" xfId="1802"/>
    <cellStyle name="20% - Акцент2 30 3" xfId="1803"/>
    <cellStyle name="20% - Акцент2 31" xfId="1804"/>
    <cellStyle name="20% - Акцент2 31 2" xfId="1805"/>
    <cellStyle name="20% - Акцент2 31 3" xfId="1806"/>
    <cellStyle name="20% - Акцент2 32" xfId="1807"/>
    <cellStyle name="20% - Акцент2 32 2" xfId="1808"/>
    <cellStyle name="20% - Акцент2 32 3" xfId="1809"/>
    <cellStyle name="20% - Акцент2 33" xfId="1810"/>
    <cellStyle name="20% - Акцент2 33 2" xfId="1811"/>
    <cellStyle name="20% - Акцент2 33 3" xfId="1812"/>
    <cellStyle name="20% - Акцент2 34" xfId="1813"/>
    <cellStyle name="20% - Акцент2 34 2" xfId="1814"/>
    <cellStyle name="20% - Акцент2 34 3" xfId="1815"/>
    <cellStyle name="20% - Акцент2 35" xfId="1816"/>
    <cellStyle name="20% - Акцент2 35 2" xfId="1817"/>
    <cellStyle name="20% - Акцент2 35 3" xfId="1818"/>
    <cellStyle name="20% - Акцент2 36" xfId="1819"/>
    <cellStyle name="20% - Акцент2 37" xfId="1820"/>
    <cellStyle name="20% - Акцент2 38" xfId="1821"/>
    <cellStyle name="20% - Акцент2 39" xfId="1822"/>
    <cellStyle name="20% - Акцент2 4" xfId="1823"/>
    <cellStyle name="20% - Акцент2 4 2" xfId="1824"/>
    <cellStyle name="20% - Акцент2 4 3" xfId="1825"/>
    <cellStyle name="20% - Акцент2 4 4" xfId="1826"/>
    <cellStyle name="20% - Акцент2 4_46EE.2011(v1.0)" xfId="1827"/>
    <cellStyle name="20% - Акцент2 40" xfId="1828"/>
    <cellStyle name="20% - Акцент2 41" xfId="1829"/>
    <cellStyle name="20% - Акцент2 42" xfId="1830"/>
    <cellStyle name="20% - Акцент2 43" xfId="1831"/>
    <cellStyle name="20% - Акцент2 44" xfId="1832"/>
    <cellStyle name="20% - Акцент2 45" xfId="1833"/>
    <cellStyle name="20% - Акцент2 46" xfId="1834"/>
    <cellStyle name="20% - Акцент2 47" xfId="1835"/>
    <cellStyle name="20% - Акцент2 48" xfId="1836"/>
    <cellStyle name="20% - Акцент2 49" xfId="1837"/>
    <cellStyle name="20% - Акцент2 5" xfId="1838"/>
    <cellStyle name="20% - Акцент2 5 2" xfId="1839"/>
    <cellStyle name="20% - Акцент2 5 3" xfId="1840"/>
    <cellStyle name="20% - Акцент2 5 3 2" xfId="1841"/>
    <cellStyle name="20% - Акцент2 5 4" xfId="1842"/>
    <cellStyle name="20% - Акцент2 5_46EE.2011(v1.0)" xfId="1843"/>
    <cellStyle name="20% - Акцент2 50" xfId="1844"/>
    <cellStyle name="20% - Акцент2 51" xfId="1845"/>
    <cellStyle name="20% - Акцент2 52" xfId="1846"/>
    <cellStyle name="20% - Акцент2 53" xfId="1847"/>
    <cellStyle name="20% - Акцент2 54" xfId="1848"/>
    <cellStyle name="20% - Акцент2 55" xfId="1849"/>
    <cellStyle name="20% - Акцент2 56" xfId="1850"/>
    <cellStyle name="20% - Акцент2 57" xfId="1851"/>
    <cellStyle name="20% - Акцент2 6" xfId="1852"/>
    <cellStyle name="20% - Акцент2 6 2" xfId="1853"/>
    <cellStyle name="20% - Акцент2 6 2 2" xfId="1854"/>
    <cellStyle name="20% - Акцент2 6 3" xfId="1855"/>
    <cellStyle name="20% - Акцент2 6 3 2" xfId="1856"/>
    <cellStyle name="20% - Акцент2 6 4" xfId="1857"/>
    <cellStyle name="20% - Акцент2 6 5" xfId="1858"/>
    <cellStyle name="20% - Акцент2 6_46EE.2011(v1.0)" xfId="1859"/>
    <cellStyle name="20% - Акцент2 7" xfId="1860"/>
    <cellStyle name="20% - Акцент2 7 2" xfId="1861"/>
    <cellStyle name="20% - Акцент2 7 3" xfId="1862"/>
    <cellStyle name="20% - Акцент2 7 3 2" xfId="1863"/>
    <cellStyle name="20% - Акцент2 7 4" xfId="1864"/>
    <cellStyle name="20% - Акцент2 7_46EE.2011(v1.0)" xfId="1865"/>
    <cellStyle name="20% - Акцент2 8" xfId="1866"/>
    <cellStyle name="20% - Акцент2 8 2" xfId="1867"/>
    <cellStyle name="20% - Акцент2 8 3" xfId="1868"/>
    <cellStyle name="20% - Акцент2 8 3 2" xfId="1869"/>
    <cellStyle name="20% - Акцент2 8 4" xfId="1870"/>
    <cellStyle name="20% - Акцент2 8_46EE.2011(v1.0)" xfId="1871"/>
    <cellStyle name="20% - Акцент2 9" xfId="1872"/>
    <cellStyle name="20% - Акцент2 9 2" xfId="1873"/>
    <cellStyle name="20% - Акцент2 9 2 2" xfId="1874"/>
    <cellStyle name="20% - Акцент2 9 3" xfId="1875"/>
    <cellStyle name="20% - Акцент2 9 3 2" xfId="1876"/>
    <cellStyle name="20% - Акцент2 9 4" xfId="1877"/>
    <cellStyle name="20% - Акцент2 9 4 2" xfId="1878"/>
    <cellStyle name="20% - Акцент2 9_46EE.2011(v1.0)" xfId="1879"/>
    <cellStyle name="20% - Акцент3 10" xfId="1880"/>
    <cellStyle name="20% - Акцент3 11" xfId="1881"/>
    <cellStyle name="20% - Акцент3 12" xfId="1882"/>
    <cellStyle name="20% - Акцент3 13" xfId="1883"/>
    <cellStyle name="20% - Акцент3 14" xfId="1884"/>
    <cellStyle name="20% - Акцент3 14 2" xfId="1885"/>
    <cellStyle name="20% - Акцент3 14 3" xfId="1886"/>
    <cellStyle name="20% - Акцент3 15" xfId="1887"/>
    <cellStyle name="20% - Акцент3 15 2" xfId="1888"/>
    <cellStyle name="20% - Акцент3 15 3" xfId="1889"/>
    <cellStyle name="20% - Акцент3 16" xfId="1890"/>
    <cellStyle name="20% - Акцент3 16 2" xfId="1891"/>
    <cellStyle name="20% - Акцент3 16 3" xfId="1892"/>
    <cellStyle name="20% - Акцент3 17" xfId="1893"/>
    <cellStyle name="20% - Акцент3 17 2" xfId="1894"/>
    <cellStyle name="20% - Акцент3 17 3" xfId="1895"/>
    <cellStyle name="20% - Акцент3 18" xfId="1896"/>
    <cellStyle name="20% - Акцент3 18 2" xfId="1897"/>
    <cellStyle name="20% - Акцент3 18 3" xfId="1898"/>
    <cellStyle name="20% - Акцент3 19" xfId="1899"/>
    <cellStyle name="20% - Акцент3 19 2" xfId="1900"/>
    <cellStyle name="20% - Акцент3 19 3" xfId="1901"/>
    <cellStyle name="20% - Акцент3 2" xfId="1902"/>
    <cellStyle name="20% - Акцент3 2 2" xfId="1903"/>
    <cellStyle name="20% - Акцент3 2 2 2" xfId="1904"/>
    <cellStyle name="20% - Акцент3 2 2 3" xfId="1905"/>
    <cellStyle name="20% - Акцент3 2 3" xfId="1906"/>
    <cellStyle name="20% - Акцент3 2 3 2" xfId="1907"/>
    <cellStyle name="20% - Акцент3 2 4" xfId="1908"/>
    <cellStyle name="20% - Акцент3 2_46EE.2011(v1.0)" xfId="1909"/>
    <cellStyle name="20% - Акцент3 20" xfId="1910"/>
    <cellStyle name="20% - Акцент3 20 2" xfId="1911"/>
    <cellStyle name="20% - Акцент3 20 3" xfId="1912"/>
    <cellStyle name="20% - Акцент3 21" xfId="1913"/>
    <cellStyle name="20% - Акцент3 21 2" xfId="1914"/>
    <cellStyle name="20% - Акцент3 21 3" xfId="1915"/>
    <cellStyle name="20% - Акцент3 22" xfId="1916"/>
    <cellStyle name="20% - Акцент3 22 2" xfId="1917"/>
    <cellStyle name="20% - Акцент3 22 3" xfId="1918"/>
    <cellStyle name="20% - Акцент3 23" xfId="1919"/>
    <cellStyle name="20% - Акцент3 23 2" xfId="1920"/>
    <cellStyle name="20% - Акцент3 23 3" xfId="1921"/>
    <cellStyle name="20% - Акцент3 24" xfId="1922"/>
    <cellStyle name="20% - Акцент3 24 2" xfId="1923"/>
    <cellStyle name="20% - Акцент3 24 3" xfId="1924"/>
    <cellStyle name="20% - Акцент3 25" xfId="1925"/>
    <cellStyle name="20% - Акцент3 25 2" xfId="1926"/>
    <cellStyle name="20% - Акцент3 25 3" xfId="1927"/>
    <cellStyle name="20% - Акцент3 26" xfId="1928"/>
    <cellStyle name="20% - Акцент3 26 2" xfId="1929"/>
    <cellStyle name="20% - Акцент3 26 3" xfId="1930"/>
    <cellStyle name="20% - Акцент3 27" xfId="1931"/>
    <cellStyle name="20% - Акцент3 27 2" xfId="1932"/>
    <cellStyle name="20% - Акцент3 27 3" xfId="1933"/>
    <cellStyle name="20% - Акцент3 28" xfId="1934"/>
    <cellStyle name="20% - Акцент3 28 2" xfId="1935"/>
    <cellStyle name="20% - Акцент3 28 3" xfId="1936"/>
    <cellStyle name="20% - Акцент3 29" xfId="1937"/>
    <cellStyle name="20% - Акцент3 29 2" xfId="1938"/>
    <cellStyle name="20% - Акцент3 29 3" xfId="1939"/>
    <cellStyle name="20% - Акцент3 3" xfId="1940"/>
    <cellStyle name="20% - Акцент3 3 2" xfId="1941"/>
    <cellStyle name="20% - Акцент3 3 3" xfId="1942"/>
    <cellStyle name="20% - Акцент3 3 4" xfId="1943"/>
    <cellStyle name="20% - Акцент3 3_46EE.2011(v1.0)" xfId="1944"/>
    <cellStyle name="20% - Акцент3 30" xfId="1945"/>
    <cellStyle name="20% - Акцент3 30 2" xfId="1946"/>
    <cellStyle name="20% - Акцент3 30 3" xfId="1947"/>
    <cellStyle name="20% - Акцент3 31" xfId="1948"/>
    <cellStyle name="20% - Акцент3 31 2" xfId="1949"/>
    <cellStyle name="20% - Акцент3 31 3" xfId="1950"/>
    <cellStyle name="20% - Акцент3 32" xfId="1951"/>
    <cellStyle name="20% - Акцент3 32 2" xfId="1952"/>
    <cellStyle name="20% - Акцент3 32 3" xfId="1953"/>
    <cellStyle name="20% - Акцент3 33" xfId="1954"/>
    <cellStyle name="20% - Акцент3 33 2" xfId="1955"/>
    <cellStyle name="20% - Акцент3 33 3" xfId="1956"/>
    <cellStyle name="20% - Акцент3 34" xfId="1957"/>
    <cellStyle name="20% - Акцент3 34 2" xfId="1958"/>
    <cellStyle name="20% - Акцент3 34 3" xfId="1959"/>
    <cellStyle name="20% - Акцент3 35" xfId="1960"/>
    <cellStyle name="20% - Акцент3 35 2" xfId="1961"/>
    <cellStyle name="20% - Акцент3 35 3" xfId="1962"/>
    <cellStyle name="20% - Акцент3 36" xfId="1963"/>
    <cellStyle name="20% - Акцент3 37" xfId="1964"/>
    <cellStyle name="20% - Акцент3 38" xfId="1965"/>
    <cellStyle name="20% - Акцент3 39" xfId="1966"/>
    <cellStyle name="20% - Акцент3 4" xfId="1967"/>
    <cellStyle name="20% - Акцент3 4 2" xfId="1968"/>
    <cellStyle name="20% - Акцент3 4 3" xfId="1969"/>
    <cellStyle name="20% - Акцент3 4 4" xfId="1970"/>
    <cellStyle name="20% - Акцент3 4_46EE.2011(v1.0)" xfId="1971"/>
    <cellStyle name="20% - Акцент3 40" xfId="1972"/>
    <cellStyle name="20% - Акцент3 41" xfId="1973"/>
    <cellStyle name="20% - Акцент3 42" xfId="1974"/>
    <cellStyle name="20% - Акцент3 43" xfId="1975"/>
    <cellStyle name="20% - Акцент3 44" xfId="1976"/>
    <cellStyle name="20% - Акцент3 45" xfId="1977"/>
    <cellStyle name="20% - Акцент3 46" xfId="1978"/>
    <cellStyle name="20% - Акцент3 47" xfId="1979"/>
    <cellStyle name="20% - Акцент3 48" xfId="1980"/>
    <cellStyle name="20% - Акцент3 49" xfId="1981"/>
    <cellStyle name="20% - Акцент3 5" xfId="1982"/>
    <cellStyle name="20% - Акцент3 5 2" xfId="1983"/>
    <cellStyle name="20% - Акцент3 5 3" xfId="1984"/>
    <cellStyle name="20% - Акцент3 5 3 2" xfId="1985"/>
    <cellStyle name="20% - Акцент3 5 4" xfId="1986"/>
    <cellStyle name="20% - Акцент3 5_46EE.2011(v1.0)" xfId="1987"/>
    <cellStyle name="20% - Акцент3 50" xfId="1988"/>
    <cellStyle name="20% - Акцент3 51" xfId="1989"/>
    <cellStyle name="20% - Акцент3 52" xfId="1990"/>
    <cellStyle name="20% - Акцент3 53" xfId="1991"/>
    <cellStyle name="20% - Акцент3 54" xfId="1992"/>
    <cellStyle name="20% - Акцент3 55" xfId="1993"/>
    <cellStyle name="20% - Акцент3 56" xfId="1994"/>
    <cellStyle name="20% - Акцент3 57" xfId="1995"/>
    <cellStyle name="20% - Акцент3 6" xfId="1996"/>
    <cellStyle name="20% - Акцент3 6 2" xfId="1997"/>
    <cellStyle name="20% - Акцент3 6 2 2" xfId="1998"/>
    <cellStyle name="20% - Акцент3 6 3" xfId="1999"/>
    <cellStyle name="20% - Акцент3 6 3 2" xfId="2000"/>
    <cellStyle name="20% - Акцент3 6 4" xfId="2001"/>
    <cellStyle name="20% - Акцент3 6 5" xfId="2002"/>
    <cellStyle name="20% - Акцент3 6_46EE.2011(v1.0)" xfId="2003"/>
    <cellStyle name="20% - Акцент3 7" xfId="2004"/>
    <cellStyle name="20% - Акцент3 7 2" xfId="2005"/>
    <cellStyle name="20% - Акцент3 7 3" xfId="2006"/>
    <cellStyle name="20% - Акцент3 7 3 2" xfId="2007"/>
    <cellStyle name="20% - Акцент3 7 4" xfId="2008"/>
    <cellStyle name="20% - Акцент3 7_46EE.2011(v1.0)" xfId="2009"/>
    <cellStyle name="20% - Акцент3 8" xfId="2010"/>
    <cellStyle name="20% - Акцент3 8 2" xfId="2011"/>
    <cellStyle name="20% - Акцент3 8 3" xfId="2012"/>
    <cellStyle name="20% - Акцент3 8 3 2" xfId="2013"/>
    <cellStyle name="20% - Акцент3 8 4" xfId="2014"/>
    <cellStyle name="20% - Акцент3 8_46EE.2011(v1.0)" xfId="2015"/>
    <cellStyle name="20% - Акцент3 9" xfId="2016"/>
    <cellStyle name="20% - Акцент3 9 2" xfId="2017"/>
    <cellStyle name="20% - Акцент3 9 2 2" xfId="2018"/>
    <cellStyle name="20% - Акцент3 9 3" xfId="2019"/>
    <cellStyle name="20% - Акцент3 9 3 2" xfId="2020"/>
    <cellStyle name="20% - Акцент3 9 4" xfId="2021"/>
    <cellStyle name="20% - Акцент3 9 4 2" xfId="2022"/>
    <cellStyle name="20% - Акцент3 9_46EE.2011(v1.0)" xfId="2023"/>
    <cellStyle name="20% - Акцент4 10" xfId="2024"/>
    <cellStyle name="20% - Акцент4 11" xfId="2025"/>
    <cellStyle name="20% - Акцент4 12" xfId="2026"/>
    <cellStyle name="20% - Акцент4 13" xfId="2027"/>
    <cellStyle name="20% - Акцент4 14" xfId="2028"/>
    <cellStyle name="20% - Акцент4 14 2" xfId="2029"/>
    <cellStyle name="20% - Акцент4 14 3" xfId="2030"/>
    <cellStyle name="20% - Акцент4 15" xfId="2031"/>
    <cellStyle name="20% - Акцент4 15 2" xfId="2032"/>
    <cellStyle name="20% - Акцент4 15 3" xfId="2033"/>
    <cellStyle name="20% - Акцент4 16" xfId="2034"/>
    <cellStyle name="20% - Акцент4 16 2" xfId="2035"/>
    <cellStyle name="20% - Акцент4 16 3" xfId="2036"/>
    <cellStyle name="20% - Акцент4 17" xfId="2037"/>
    <cellStyle name="20% - Акцент4 17 2" xfId="2038"/>
    <cellStyle name="20% - Акцент4 17 3" xfId="2039"/>
    <cellStyle name="20% - Акцент4 18" xfId="2040"/>
    <cellStyle name="20% - Акцент4 18 2" xfId="2041"/>
    <cellStyle name="20% - Акцент4 18 3" xfId="2042"/>
    <cellStyle name="20% - Акцент4 19" xfId="2043"/>
    <cellStyle name="20% - Акцент4 19 2" xfId="2044"/>
    <cellStyle name="20% - Акцент4 19 3" xfId="2045"/>
    <cellStyle name="20% - Акцент4 2" xfId="2046"/>
    <cellStyle name="20% - Акцент4 2 2" xfId="2047"/>
    <cellStyle name="20% - Акцент4 2 2 2" xfId="2048"/>
    <cellStyle name="20% - Акцент4 2 2 3" xfId="2049"/>
    <cellStyle name="20% - Акцент4 2 3" xfId="2050"/>
    <cellStyle name="20% - Акцент4 2 3 2" xfId="2051"/>
    <cellStyle name="20% - Акцент4 2 4" xfId="2052"/>
    <cellStyle name="20% - Акцент4 2_46EE.2011(v1.0)" xfId="2053"/>
    <cellStyle name="20% - Акцент4 20" xfId="2054"/>
    <cellStyle name="20% - Акцент4 20 2" xfId="2055"/>
    <cellStyle name="20% - Акцент4 20 3" xfId="2056"/>
    <cellStyle name="20% - Акцент4 21" xfId="2057"/>
    <cellStyle name="20% - Акцент4 21 2" xfId="2058"/>
    <cellStyle name="20% - Акцент4 21 3" xfId="2059"/>
    <cellStyle name="20% - Акцент4 22" xfId="2060"/>
    <cellStyle name="20% - Акцент4 22 2" xfId="2061"/>
    <cellStyle name="20% - Акцент4 22 3" xfId="2062"/>
    <cellStyle name="20% - Акцент4 23" xfId="2063"/>
    <cellStyle name="20% - Акцент4 23 2" xfId="2064"/>
    <cellStyle name="20% - Акцент4 23 3" xfId="2065"/>
    <cellStyle name="20% - Акцент4 24" xfId="2066"/>
    <cellStyle name="20% - Акцент4 24 2" xfId="2067"/>
    <cellStyle name="20% - Акцент4 24 3" xfId="2068"/>
    <cellStyle name="20% - Акцент4 25" xfId="2069"/>
    <cellStyle name="20% - Акцент4 25 2" xfId="2070"/>
    <cellStyle name="20% - Акцент4 25 3" xfId="2071"/>
    <cellStyle name="20% - Акцент4 26" xfId="2072"/>
    <cellStyle name="20% - Акцент4 26 2" xfId="2073"/>
    <cellStyle name="20% - Акцент4 26 3" xfId="2074"/>
    <cellStyle name="20% - Акцент4 27" xfId="2075"/>
    <cellStyle name="20% - Акцент4 27 2" xfId="2076"/>
    <cellStyle name="20% - Акцент4 27 3" xfId="2077"/>
    <cellStyle name="20% - Акцент4 28" xfId="2078"/>
    <cellStyle name="20% - Акцент4 28 2" xfId="2079"/>
    <cellStyle name="20% - Акцент4 28 3" xfId="2080"/>
    <cellStyle name="20% - Акцент4 29" xfId="2081"/>
    <cellStyle name="20% - Акцент4 29 2" xfId="2082"/>
    <cellStyle name="20% - Акцент4 29 3" xfId="2083"/>
    <cellStyle name="20% - Акцент4 3" xfId="2084"/>
    <cellStyle name="20% - Акцент4 3 2" xfId="2085"/>
    <cellStyle name="20% - Акцент4 3 3" xfId="2086"/>
    <cellStyle name="20% - Акцент4 3 4" xfId="2087"/>
    <cellStyle name="20% - Акцент4 3_46EE.2011(v1.0)" xfId="2088"/>
    <cellStyle name="20% - Акцент4 30" xfId="2089"/>
    <cellStyle name="20% - Акцент4 30 2" xfId="2090"/>
    <cellStyle name="20% - Акцент4 30 3" xfId="2091"/>
    <cellStyle name="20% - Акцент4 31" xfId="2092"/>
    <cellStyle name="20% - Акцент4 31 2" xfId="2093"/>
    <cellStyle name="20% - Акцент4 31 3" xfId="2094"/>
    <cellStyle name="20% - Акцент4 32" xfId="2095"/>
    <cellStyle name="20% - Акцент4 32 2" xfId="2096"/>
    <cellStyle name="20% - Акцент4 32 3" xfId="2097"/>
    <cellStyle name="20% - Акцент4 33" xfId="2098"/>
    <cellStyle name="20% - Акцент4 33 2" xfId="2099"/>
    <cellStyle name="20% - Акцент4 33 3" xfId="2100"/>
    <cellStyle name="20% - Акцент4 34" xfId="2101"/>
    <cellStyle name="20% - Акцент4 34 2" xfId="2102"/>
    <cellStyle name="20% - Акцент4 34 3" xfId="2103"/>
    <cellStyle name="20% - Акцент4 35" xfId="2104"/>
    <cellStyle name="20% - Акцент4 35 2" xfId="2105"/>
    <cellStyle name="20% - Акцент4 35 3" xfId="2106"/>
    <cellStyle name="20% - Акцент4 36" xfId="2107"/>
    <cellStyle name="20% - Акцент4 37" xfId="2108"/>
    <cellStyle name="20% - Акцент4 38" xfId="2109"/>
    <cellStyle name="20% - Акцент4 39" xfId="2110"/>
    <cellStyle name="20% - Акцент4 4" xfId="2111"/>
    <cellStyle name="20% - Акцент4 4 2" xfId="2112"/>
    <cellStyle name="20% - Акцент4 4 3" xfId="2113"/>
    <cellStyle name="20% - Акцент4 4 4" xfId="2114"/>
    <cellStyle name="20% - Акцент4 4_46EE.2011(v1.0)" xfId="2115"/>
    <cellStyle name="20% - Акцент4 40" xfId="2116"/>
    <cellStyle name="20% - Акцент4 41" xfId="2117"/>
    <cellStyle name="20% - Акцент4 42" xfId="2118"/>
    <cellStyle name="20% - Акцент4 43" xfId="2119"/>
    <cellStyle name="20% - Акцент4 44" xfId="2120"/>
    <cellStyle name="20% - Акцент4 45" xfId="2121"/>
    <cellStyle name="20% - Акцент4 46" xfId="2122"/>
    <cellStyle name="20% - Акцент4 47" xfId="2123"/>
    <cellStyle name="20% - Акцент4 48" xfId="2124"/>
    <cellStyle name="20% - Акцент4 49" xfId="2125"/>
    <cellStyle name="20% - Акцент4 5" xfId="2126"/>
    <cellStyle name="20% - Акцент4 5 2" xfId="2127"/>
    <cellStyle name="20% - Акцент4 5 3" xfId="2128"/>
    <cellStyle name="20% - Акцент4 5 3 2" xfId="2129"/>
    <cellStyle name="20% - Акцент4 5 4" xfId="2130"/>
    <cellStyle name="20% - Акцент4 5_46EE.2011(v1.0)" xfId="2131"/>
    <cellStyle name="20% - Акцент4 50" xfId="2132"/>
    <cellStyle name="20% - Акцент4 51" xfId="2133"/>
    <cellStyle name="20% - Акцент4 52" xfId="2134"/>
    <cellStyle name="20% - Акцент4 53" xfId="2135"/>
    <cellStyle name="20% - Акцент4 54" xfId="2136"/>
    <cellStyle name="20% - Акцент4 55" xfId="2137"/>
    <cellStyle name="20% - Акцент4 56" xfId="2138"/>
    <cellStyle name="20% - Акцент4 57" xfId="2139"/>
    <cellStyle name="20% - Акцент4 6" xfId="2140"/>
    <cellStyle name="20% - Акцент4 6 2" xfId="2141"/>
    <cellStyle name="20% - Акцент4 6 2 2" xfId="2142"/>
    <cellStyle name="20% - Акцент4 6 3" xfId="2143"/>
    <cellStyle name="20% - Акцент4 6 3 2" xfId="2144"/>
    <cellStyle name="20% - Акцент4 6 4" xfId="2145"/>
    <cellStyle name="20% - Акцент4 6 5" xfId="2146"/>
    <cellStyle name="20% - Акцент4 6_46EE.2011(v1.0)" xfId="2147"/>
    <cellStyle name="20% - Акцент4 7" xfId="2148"/>
    <cellStyle name="20% - Акцент4 7 2" xfId="2149"/>
    <cellStyle name="20% - Акцент4 7 3" xfId="2150"/>
    <cellStyle name="20% - Акцент4 7 3 2" xfId="2151"/>
    <cellStyle name="20% - Акцент4 7 4" xfId="2152"/>
    <cellStyle name="20% - Акцент4 7_46EE.2011(v1.0)" xfId="2153"/>
    <cellStyle name="20% - Акцент4 8" xfId="2154"/>
    <cellStyle name="20% - Акцент4 8 2" xfId="2155"/>
    <cellStyle name="20% - Акцент4 8 3" xfId="2156"/>
    <cellStyle name="20% - Акцент4 8 3 2" xfId="2157"/>
    <cellStyle name="20% - Акцент4 8 4" xfId="2158"/>
    <cellStyle name="20% - Акцент4 8_46EE.2011(v1.0)" xfId="2159"/>
    <cellStyle name="20% - Акцент4 9" xfId="2160"/>
    <cellStyle name="20% - Акцент4 9 2" xfId="2161"/>
    <cellStyle name="20% - Акцент4 9 2 2" xfId="2162"/>
    <cellStyle name="20% - Акцент4 9 3" xfId="2163"/>
    <cellStyle name="20% - Акцент4 9 3 2" xfId="2164"/>
    <cellStyle name="20% - Акцент4 9 4" xfId="2165"/>
    <cellStyle name="20% - Акцент4 9 4 2" xfId="2166"/>
    <cellStyle name="20% - Акцент4 9_46EE.2011(v1.0)" xfId="2167"/>
    <cellStyle name="20% - Акцент5 10" xfId="2168"/>
    <cellStyle name="20% - Акцент5 11" xfId="2169"/>
    <cellStyle name="20% - Акцент5 12" xfId="2170"/>
    <cellStyle name="20% - Акцент5 13" xfId="2171"/>
    <cellStyle name="20% - Акцент5 14" xfId="2172"/>
    <cellStyle name="20% - Акцент5 14 2" xfId="2173"/>
    <cellStyle name="20% - Акцент5 14 3" xfId="2174"/>
    <cellStyle name="20% - Акцент5 15" xfId="2175"/>
    <cellStyle name="20% - Акцент5 15 2" xfId="2176"/>
    <cellStyle name="20% - Акцент5 15 3" xfId="2177"/>
    <cellStyle name="20% - Акцент5 16" xfId="2178"/>
    <cellStyle name="20% - Акцент5 16 2" xfId="2179"/>
    <cellStyle name="20% - Акцент5 16 3" xfId="2180"/>
    <cellStyle name="20% - Акцент5 17" xfId="2181"/>
    <cellStyle name="20% - Акцент5 17 2" xfId="2182"/>
    <cellStyle name="20% - Акцент5 17 3" xfId="2183"/>
    <cellStyle name="20% - Акцент5 18" xfId="2184"/>
    <cellStyle name="20% - Акцент5 18 2" xfId="2185"/>
    <cellStyle name="20% - Акцент5 18 3" xfId="2186"/>
    <cellStyle name="20% - Акцент5 19" xfId="2187"/>
    <cellStyle name="20% - Акцент5 19 2" xfId="2188"/>
    <cellStyle name="20% - Акцент5 19 3" xfId="2189"/>
    <cellStyle name="20% - Акцент5 2" xfId="2190"/>
    <cellStyle name="20% - Акцент5 2 2" xfId="2191"/>
    <cellStyle name="20% - Акцент5 2 2 2" xfId="2192"/>
    <cellStyle name="20% - Акцент5 2 2 3" xfId="2193"/>
    <cellStyle name="20% - Акцент5 2 3" xfId="2194"/>
    <cellStyle name="20% - Акцент5 2 3 2" xfId="2195"/>
    <cellStyle name="20% - Акцент5 2 4" xfId="2196"/>
    <cellStyle name="20% - Акцент5 2_46EE.2011(v1.0)" xfId="2197"/>
    <cellStyle name="20% - Акцент5 20" xfId="2198"/>
    <cellStyle name="20% - Акцент5 20 2" xfId="2199"/>
    <cellStyle name="20% - Акцент5 20 3" xfId="2200"/>
    <cellStyle name="20% - Акцент5 21" xfId="2201"/>
    <cellStyle name="20% - Акцент5 21 2" xfId="2202"/>
    <cellStyle name="20% - Акцент5 21 3" xfId="2203"/>
    <cellStyle name="20% - Акцент5 22" xfId="2204"/>
    <cellStyle name="20% - Акцент5 22 2" xfId="2205"/>
    <cellStyle name="20% - Акцент5 22 3" xfId="2206"/>
    <cellStyle name="20% - Акцент5 23" xfId="2207"/>
    <cellStyle name="20% - Акцент5 23 2" xfId="2208"/>
    <cellStyle name="20% - Акцент5 23 3" xfId="2209"/>
    <cellStyle name="20% - Акцент5 24" xfId="2210"/>
    <cellStyle name="20% - Акцент5 24 2" xfId="2211"/>
    <cellStyle name="20% - Акцент5 24 3" xfId="2212"/>
    <cellStyle name="20% - Акцент5 25" xfId="2213"/>
    <cellStyle name="20% - Акцент5 25 2" xfId="2214"/>
    <cellStyle name="20% - Акцент5 25 3" xfId="2215"/>
    <cellStyle name="20% - Акцент5 26" xfId="2216"/>
    <cellStyle name="20% - Акцент5 26 2" xfId="2217"/>
    <cellStyle name="20% - Акцент5 26 3" xfId="2218"/>
    <cellStyle name="20% - Акцент5 27" xfId="2219"/>
    <cellStyle name="20% - Акцент5 27 2" xfId="2220"/>
    <cellStyle name="20% - Акцент5 27 3" xfId="2221"/>
    <cellStyle name="20% - Акцент5 28" xfId="2222"/>
    <cellStyle name="20% - Акцент5 28 2" xfId="2223"/>
    <cellStyle name="20% - Акцент5 28 3" xfId="2224"/>
    <cellStyle name="20% - Акцент5 29" xfId="2225"/>
    <cellStyle name="20% - Акцент5 29 2" xfId="2226"/>
    <cellStyle name="20% - Акцент5 29 3" xfId="2227"/>
    <cellStyle name="20% - Акцент5 3" xfId="2228"/>
    <cellStyle name="20% - Акцент5 3 2" xfId="2229"/>
    <cellStyle name="20% - Акцент5 3 3" xfId="2230"/>
    <cellStyle name="20% - Акцент5 3 4" xfId="2231"/>
    <cellStyle name="20% - Акцент5 3_46EE.2011(v1.0)" xfId="2232"/>
    <cellStyle name="20% - Акцент5 30" xfId="2233"/>
    <cellStyle name="20% - Акцент5 30 2" xfId="2234"/>
    <cellStyle name="20% - Акцент5 30 3" xfId="2235"/>
    <cellStyle name="20% - Акцент5 31" xfId="2236"/>
    <cellStyle name="20% - Акцент5 31 2" xfId="2237"/>
    <cellStyle name="20% - Акцент5 31 3" xfId="2238"/>
    <cellStyle name="20% - Акцент5 32" xfId="2239"/>
    <cellStyle name="20% - Акцент5 32 2" xfId="2240"/>
    <cellStyle name="20% - Акцент5 32 3" xfId="2241"/>
    <cellStyle name="20% - Акцент5 33" xfId="2242"/>
    <cellStyle name="20% - Акцент5 33 2" xfId="2243"/>
    <cellStyle name="20% - Акцент5 33 3" xfId="2244"/>
    <cellStyle name="20% - Акцент5 34" xfId="2245"/>
    <cellStyle name="20% - Акцент5 34 2" xfId="2246"/>
    <cellStyle name="20% - Акцент5 34 3" xfId="2247"/>
    <cellStyle name="20% - Акцент5 35" xfId="2248"/>
    <cellStyle name="20% - Акцент5 35 2" xfId="2249"/>
    <cellStyle name="20% - Акцент5 35 3" xfId="2250"/>
    <cellStyle name="20% - Акцент5 36" xfId="2251"/>
    <cellStyle name="20% - Акцент5 37" xfId="2252"/>
    <cellStyle name="20% - Акцент5 38" xfId="2253"/>
    <cellStyle name="20% - Акцент5 39" xfId="2254"/>
    <cellStyle name="20% - Акцент5 4" xfId="2255"/>
    <cellStyle name="20% - Акцент5 4 2" xfId="2256"/>
    <cellStyle name="20% - Акцент5 4 3" xfId="2257"/>
    <cellStyle name="20% - Акцент5 4 4" xfId="2258"/>
    <cellStyle name="20% - Акцент5 4_46EE.2011(v1.0)" xfId="2259"/>
    <cellStyle name="20% - Акцент5 40" xfId="2260"/>
    <cellStyle name="20% - Акцент5 41" xfId="2261"/>
    <cellStyle name="20% - Акцент5 42" xfId="2262"/>
    <cellStyle name="20% - Акцент5 43" xfId="2263"/>
    <cellStyle name="20% - Акцент5 44" xfId="2264"/>
    <cellStyle name="20% - Акцент5 45" xfId="2265"/>
    <cellStyle name="20% - Акцент5 46" xfId="2266"/>
    <cellStyle name="20% - Акцент5 47" xfId="2267"/>
    <cellStyle name="20% - Акцент5 48" xfId="2268"/>
    <cellStyle name="20% - Акцент5 49" xfId="2269"/>
    <cellStyle name="20% - Акцент5 5" xfId="2270"/>
    <cellStyle name="20% - Акцент5 5 2" xfId="2271"/>
    <cellStyle name="20% - Акцент5 5 3" xfId="2272"/>
    <cellStyle name="20% - Акцент5 5 3 2" xfId="2273"/>
    <cellStyle name="20% - Акцент5 5 4" xfId="2274"/>
    <cellStyle name="20% - Акцент5 5_46EE.2011(v1.0)" xfId="2275"/>
    <cellStyle name="20% - Акцент5 50" xfId="2276"/>
    <cellStyle name="20% - Акцент5 51" xfId="2277"/>
    <cellStyle name="20% - Акцент5 52" xfId="2278"/>
    <cellStyle name="20% - Акцент5 53" xfId="2279"/>
    <cellStyle name="20% - Акцент5 54" xfId="2280"/>
    <cellStyle name="20% - Акцент5 55" xfId="2281"/>
    <cellStyle name="20% - Акцент5 56" xfId="2282"/>
    <cellStyle name="20% - Акцент5 57" xfId="2283"/>
    <cellStyle name="20% - Акцент5 6" xfId="2284"/>
    <cellStyle name="20% - Акцент5 6 2" xfId="2285"/>
    <cellStyle name="20% - Акцент5 6 2 2" xfId="2286"/>
    <cellStyle name="20% - Акцент5 6 3" xfId="2287"/>
    <cellStyle name="20% - Акцент5 6 3 2" xfId="2288"/>
    <cellStyle name="20% - Акцент5 6 4" xfId="2289"/>
    <cellStyle name="20% - Акцент5 6 5" xfId="2290"/>
    <cellStyle name="20% - Акцент5 6_46EE.2011(v1.0)" xfId="2291"/>
    <cellStyle name="20% - Акцент5 7" xfId="2292"/>
    <cellStyle name="20% - Акцент5 7 2" xfId="2293"/>
    <cellStyle name="20% - Акцент5 7 3" xfId="2294"/>
    <cellStyle name="20% - Акцент5 7 3 2" xfId="2295"/>
    <cellStyle name="20% - Акцент5 7 4" xfId="2296"/>
    <cellStyle name="20% - Акцент5 7_46EE.2011(v1.0)" xfId="2297"/>
    <cellStyle name="20% - Акцент5 8" xfId="2298"/>
    <cellStyle name="20% - Акцент5 8 2" xfId="2299"/>
    <cellStyle name="20% - Акцент5 8 3" xfId="2300"/>
    <cellStyle name="20% - Акцент5 8 3 2" xfId="2301"/>
    <cellStyle name="20% - Акцент5 8 4" xfId="2302"/>
    <cellStyle name="20% - Акцент5 8_46EE.2011(v1.0)" xfId="2303"/>
    <cellStyle name="20% - Акцент5 9" xfId="2304"/>
    <cellStyle name="20% - Акцент5 9 2" xfId="2305"/>
    <cellStyle name="20% - Акцент5 9 2 2" xfId="2306"/>
    <cellStyle name="20% - Акцент5 9 3" xfId="2307"/>
    <cellStyle name="20% - Акцент5 9 3 2" xfId="2308"/>
    <cellStyle name="20% - Акцент5 9 4" xfId="2309"/>
    <cellStyle name="20% - Акцент5 9 4 2" xfId="2310"/>
    <cellStyle name="20% - Акцент5 9_46EE.2011(v1.0)" xfId="2311"/>
    <cellStyle name="20% - Акцент6 10" xfId="2312"/>
    <cellStyle name="20% - Акцент6 11" xfId="2313"/>
    <cellStyle name="20% - Акцент6 12" xfId="2314"/>
    <cellStyle name="20% - Акцент6 13" xfId="2315"/>
    <cellStyle name="20% - Акцент6 14" xfId="2316"/>
    <cellStyle name="20% - Акцент6 14 2" xfId="2317"/>
    <cellStyle name="20% - Акцент6 14 3" xfId="2318"/>
    <cellStyle name="20% - Акцент6 15" xfId="2319"/>
    <cellStyle name="20% - Акцент6 15 2" xfId="2320"/>
    <cellStyle name="20% - Акцент6 15 3" xfId="2321"/>
    <cellStyle name="20% - Акцент6 16" xfId="2322"/>
    <cellStyle name="20% - Акцент6 16 2" xfId="2323"/>
    <cellStyle name="20% - Акцент6 16 3" xfId="2324"/>
    <cellStyle name="20% - Акцент6 17" xfId="2325"/>
    <cellStyle name="20% - Акцент6 17 2" xfId="2326"/>
    <cellStyle name="20% - Акцент6 17 3" xfId="2327"/>
    <cellStyle name="20% - Акцент6 18" xfId="2328"/>
    <cellStyle name="20% - Акцент6 18 2" xfId="2329"/>
    <cellStyle name="20% - Акцент6 18 3" xfId="2330"/>
    <cellStyle name="20% - Акцент6 19" xfId="2331"/>
    <cellStyle name="20% - Акцент6 19 2" xfId="2332"/>
    <cellStyle name="20% - Акцент6 19 3" xfId="2333"/>
    <cellStyle name="20% - Акцент6 2" xfId="2334"/>
    <cellStyle name="20% - Акцент6 2 2" xfId="2335"/>
    <cellStyle name="20% - Акцент6 2 2 2" xfId="2336"/>
    <cellStyle name="20% - Акцент6 2 2 3" xfId="2337"/>
    <cellStyle name="20% - Акцент6 2 3" xfId="2338"/>
    <cellStyle name="20% - Акцент6 2 3 2" xfId="2339"/>
    <cellStyle name="20% - Акцент6 2 4" xfId="2340"/>
    <cellStyle name="20% - Акцент6 2_46EE.2011(v1.0)" xfId="2341"/>
    <cellStyle name="20% - Акцент6 20" xfId="2342"/>
    <cellStyle name="20% - Акцент6 20 2" xfId="2343"/>
    <cellStyle name="20% - Акцент6 20 3" xfId="2344"/>
    <cellStyle name="20% - Акцент6 21" xfId="2345"/>
    <cellStyle name="20% - Акцент6 21 2" xfId="2346"/>
    <cellStyle name="20% - Акцент6 21 3" xfId="2347"/>
    <cellStyle name="20% - Акцент6 22" xfId="2348"/>
    <cellStyle name="20% - Акцент6 22 2" xfId="2349"/>
    <cellStyle name="20% - Акцент6 22 3" xfId="2350"/>
    <cellStyle name="20% - Акцент6 23" xfId="2351"/>
    <cellStyle name="20% - Акцент6 23 2" xfId="2352"/>
    <cellStyle name="20% - Акцент6 23 3" xfId="2353"/>
    <cellStyle name="20% - Акцент6 24" xfId="2354"/>
    <cellStyle name="20% - Акцент6 24 2" xfId="2355"/>
    <cellStyle name="20% - Акцент6 24 3" xfId="2356"/>
    <cellStyle name="20% - Акцент6 25" xfId="2357"/>
    <cellStyle name="20% - Акцент6 25 2" xfId="2358"/>
    <cellStyle name="20% - Акцент6 25 3" xfId="2359"/>
    <cellStyle name="20% - Акцент6 26" xfId="2360"/>
    <cellStyle name="20% - Акцент6 26 2" xfId="2361"/>
    <cellStyle name="20% - Акцент6 26 3" xfId="2362"/>
    <cellStyle name="20% - Акцент6 27" xfId="2363"/>
    <cellStyle name="20% - Акцент6 27 2" xfId="2364"/>
    <cellStyle name="20% - Акцент6 27 3" xfId="2365"/>
    <cellStyle name="20% - Акцент6 28" xfId="2366"/>
    <cellStyle name="20% - Акцент6 28 2" xfId="2367"/>
    <cellStyle name="20% - Акцент6 28 3" xfId="2368"/>
    <cellStyle name="20% - Акцент6 29" xfId="2369"/>
    <cellStyle name="20% - Акцент6 29 2" xfId="2370"/>
    <cellStyle name="20% - Акцент6 29 3" xfId="2371"/>
    <cellStyle name="20% - Акцент6 3" xfId="2372"/>
    <cellStyle name="20% - Акцент6 3 2" xfId="2373"/>
    <cellStyle name="20% - Акцент6 3 3" xfId="2374"/>
    <cellStyle name="20% - Акцент6 3 4" xfId="2375"/>
    <cellStyle name="20% - Акцент6 3_46EE.2011(v1.0)" xfId="2376"/>
    <cellStyle name="20% - Акцент6 30" xfId="2377"/>
    <cellStyle name="20% - Акцент6 30 2" xfId="2378"/>
    <cellStyle name="20% - Акцент6 30 3" xfId="2379"/>
    <cellStyle name="20% - Акцент6 31" xfId="2380"/>
    <cellStyle name="20% - Акцент6 31 2" xfId="2381"/>
    <cellStyle name="20% - Акцент6 31 3" xfId="2382"/>
    <cellStyle name="20% - Акцент6 32" xfId="2383"/>
    <cellStyle name="20% - Акцент6 32 2" xfId="2384"/>
    <cellStyle name="20% - Акцент6 32 3" xfId="2385"/>
    <cellStyle name="20% - Акцент6 33" xfId="2386"/>
    <cellStyle name="20% - Акцент6 33 2" xfId="2387"/>
    <cellStyle name="20% - Акцент6 33 3" xfId="2388"/>
    <cellStyle name="20% - Акцент6 34" xfId="2389"/>
    <cellStyle name="20% - Акцент6 34 2" xfId="2390"/>
    <cellStyle name="20% - Акцент6 34 3" xfId="2391"/>
    <cellStyle name="20% - Акцент6 35" xfId="2392"/>
    <cellStyle name="20% - Акцент6 35 2" xfId="2393"/>
    <cellStyle name="20% - Акцент6 35 3" xfId="2394"/>
    <cellStyle name="20% - Акцент6 36" xfId="2395"/>
    <cellStyle name="20% - Акцент6 37" xfId="2396"/>
    <cellStyle name="20% - Акцент6 38" xfId="2397"/>
    <cellStyle name="20% - Акцент6 39" xfId="2398"/>
    <cellStyle name="20% - Акцент6 4" xfId="2399"/>
    <cellStyle name="20% - Акцент6 4 2" xfId="2400"/>
    <cellStyle name="20% - Акцент6 4 3" xfId="2401"/>
    <cellStyle name="20% - Акцент6 4 4" xfId="2402"/>
    <cellStyle name="20% - Акцент6 4_46EE.2011(v1.0)" xfId="2403"/>
    <cellStyle name="20% - Акцент6 40" xfId="2404"/>
    <cellStyle name="20% - Акцент6 41" xfId="2405"/>
    <cellStyle name="20% - Акцент6 42" xfId="2406"/>
    <cellStyle name="20% - Акцент6 43" xfId="2407"/>
    <cellStyle name="20% - Акцент6 44" xfId="2408"/>
    <cellStyle name="20% - Акцент6 45" xfId="2409"/>
    <cellStyle name="20% - Акцент6 46" xfId="2410"/>
    <cellStyle name="20% - Акцент6 47" xfId="2411"/>
    <cellStyle name="20% - Акцент6 48" xfId="2412"/>
    <cellStyle name="20% - Акцент6 49" xfId="2413"/>
    <cellStyle name="20% - Акцент6 5" xfId="2414"/>
    <cellStyle name="20% - Акцент6 5 2" xfId="2415"/>
    <cellStyle name="20% - Акцент6 5 3" xfId="2416"/>
    <cellStyle name="20% - Акцент6 5 3 2" xfId="2417"/>
    <cellStyle name="20% - Акцент6 5 4" xfId="2418"/>
    <cellStyle name="20% - Акцент6 5_46EE.2011(v1.0)" xfId="2419"/>
    <cellStyle name="20% - Акцент6 50" xfId="2420"/>
    <cellStyle name="20% - Акцент6 51" xfId="2421"/>
    <cellStyle name="20% - Акцент6 52" xfId="2422"/>
    <cellStyle name="20% - Акцент6 53" xfId="2423"/>
    <cellStyle name="20% - Акцент6 54" xfId="2424"/>
    <cellStyle name="20% - Акцент6 55" xfId="2425"/>
    <cellStyle name="20% - Акцент6 56" xfId="2426"/>
    <cellStyle name="20% - Акцент6 57" xfId="2427"/>
    <cellStyle name="20% - Акцент6 6" xfId="2428"/>
    <cellStyle name="20% - Акцент6 6 2" xfId="2429"/>
    <cellStyle name="20% - Акцент6 6 2 2" xfId="2430"/>
    <cellStyle name="20% - Акцент6 6 3" xfId="2431"/>
    <cellStyle name="20% - Акцент6 6 3 2" xfId="2432"/>
    <cellStyle name="20% - Акцент6 6 4" xfId="2433"/>
    <cellStyle name="20% - Акцент6 6 5" xfId="2434"/>
    <cellStyle name="20% - Акцент6 6_46EE.2011(v1.0)" xfId="2435"/>
    <cellStyle name="20% - Акцент6 7" xfId="2436"/>
    <cellStyle name="20% - Акцент6 7 2" xfId="2437"/>
    <cellStyle name="20% - Акцент6 7 3" xfId="2438"/>
    <cellStyle name="20% - Акцент6 7 3 2" xfId="2439"/>
    <cellStyle name="20% - Акцент6 7 4" xfId="2440"/>
    <cellStyle name="20% - Акцент6 7_46EE.2011(v1.0)" xfId="2441"/>
    <cellStyle name="20% - Акцент6 8" xfId="2442"/>
    <cellStyle name="20% - Акцент6 8 2" xfId="2443"/>
    <cellStyle name="20% - Акцент6 8 3" xfId="2444"/>
    <cellStyle name="20% - Акцент6 8 3 2" xfId="2445"/>
    <cellStyle name="20% - Акцент6 8 4" xfId="2446"/>
    <cellStyle name="20% - Акцент6 8_46EE.2011(v1.0)" xfId="2447"/>
    <cellStyle name="20% - Акцент6 9" xfId="2448"/>
    <cellStyle name="20% - Акцент6 9 2" xfId="2449"/>
    <cellStyle name="20% - Акцент6 9 2 2" xfId="2450"/>
    <cellStyle name="20% - Акцент6 9 3" xfId="2451"/>
    <cellStyle name="20% - Акцент6 9 3 2" xfId="2452"/>
    <cellStyle name="20% - Акцент6 9 4" xfId="2453"/>
    <cellStyle name="20% - Акцент6 9 4 2" xfId="2454"/>
    <cellStyle name="20% - Акцент6 9_46EE.2011(v1.0)" xfId="2455"/>
    <cellStyle name="3d" xfId="2456"/>
    <cellStyle name="3d 2" xfId="2457"/>
    <cellStyle name="3d 3" xfId="2458"/>
    <cellStyle name="40% - Accent1" xfId="2459"/>
    <cellStyle name="40% - Accent1 2" xfId="2460"/>
    <cellStyle name="40% - Accent1 2 2" xfId="2461"/>
    <cellStyle name="40% - Accent1 3" xfId="2462"/>
    <cellStyle name="40% - Accent1 3 2" xfId="2463"/>
    <cellStyle name="40% - Accent1 4" xfId="2464"/>
    <cellStyle name="40% - Accent1_46EE.2011(v1.0)" xfId="2465"/>
    <cellStyle name="40% - Accent2" xfId="2466"/>
    <cellStyle name="40% - Accent2 2" xfId="2467"/>
    <cellStyle name="40% - Accent2 2 2" xfId="2468"/>
    <cellStyle name="40% - Accent2 3" xfId="2469"/>
    <cellStyle name="40% - Accent2 3 2" xfId="2470"/>
    <cellStyle name="40% - Accent2 4" xfId="2471"/>
    <cellStyle name="40% - Accent2_46EE.2011(v1.0)" xfId="2472"/>
    <cellStyle name="40% - Accent3" xfId="2473"/>
    <cellStyle name="40% - Accent3 2" xfId="2474"/>
    <cellStyle name="40% - Accent3 2 2" xfId="2475"/>
    <cellStyle name="40% - Accent3 3" xfId="2476"/>
    <cellStyle name="40% - Accent3 3 2" xfId="2477"/>
    <cellStyle name="40% - Accent3 4" xfId="2478"/>
    <cellStyle name="40% - Accent3_46EE.2011(v1.0)" xfId="2479"/>
    <cellStyle name="40% - Accent4" xfId="2480"/>
    <cellStyle name="40% - Accent4 2" xfId="2481"/>
    <cellStyle name="40% - Accent4 2 2" xfId="2482"/>
    <cellStyle name="40% - Accent4 3" xfId="2483"/>
    <cellStyle name="40% - Accent4 3 2" xfId="2484"/>
    <cellStyle name="40% - Accent4 4" xfId="2485"/>
    <cellStyle name="40% - Accent4_46EE.2011(v1.0)" xfId="2486"/>
    <cellStyle name="40% - Accent5" xfId="2487"/>
    <cellStyle name="40% - Accent5 2" xfId="2488"/>
    <cellStyle name="40% - Accent5 3" xfId="2489"/>
    <cellStyle name="40% - Accent5 4" xfId="2490"/>
    <cellStyle name="40% - Accent5_46EE.2011(v1.0)" xfId="2491"/>
    <cellStyle name="40% - Accent6" xfId="2492"/>
    <cellStyle name="40% - Accent6 2" xfId="2493"/>
    <cellStyle name="40% - Accent6 2 2" xfId="2494"/>
    <cellStyle name="40% - Accent6 3" xfId="2495"/>
    <cellStyle name="40% - Accent6 3 2" xfId="2496"/>
    <cellStyle name="40% - Accent6 4" xfId="2497"/>
    <cellStyle name="40% - Accent6_46EE.2011(v1.0)" xfId="2498"/>
    <cellStyle name="40% - Акцент1 10" xfId="2499"/>
    <cellStyle name="40% - Акцент1 11" xfId="2500"/>
    <cellStyle name="40% - Акцент1 12" xfId="2501"/>
    <cellStyle name="40% - Акцент1 13" xfId="2502"/>
    <cellStyle name="40% - Акцент1 14" xfId="2503"/>
    <cellStyle name="40% - Акцент1 14 2" xfId="2504"/>
    <cellStyle name="40% - Акцент1 14 3" xfId="2505"/>
    <cellStyle name="40% - Акцент1 15" xfId="2506"/>
    <cellStyle name="40% - Акцент1 15 2" xfId="2507"/>
    <cellStyle name="40% - Акцент1 15 3" xfId="2508"/>
    <cellStyle name="40% - Акцент1 16" xfId="2509"/>
    <cellStyle name="40% - Акцент1 16 2" xfId="2510"/>
    <cellStyle name="40% - Акцент1 16 3" xfId="2511"/>
    <cellStyle name="40% - Акцент1 17" xfId="2512"/>
    <cellStyle name="40% - Акцент1 17 2" xfId="2513"/>
    <cellStyle name="40% - Акцент1 17 3" xfId="2514"/>
    <cellStyle name="40% - Акцент1 18" xfId="2515"/>
    <cellStyle name="40% - Акцент1 18 2" xfId="2516"/>
    <cellStyle name="40% - Акцент1 18 3" xfId="2517"/>
    <cellStyle name="40% - Акцент1 19" xfId="2518"/>
    <cellStyle name="40% - Акцент1 19 2" xfId="2519"/>
    <cellStyle name="40% - Акцент1 19 3" xfId="2520"/>
    <cellStyle name="40% - Акцент1 2" xfId="2521"/>
    <cellStyle name="40% - Акцент1 2 2" xfId="2522"/>
    <cellStyle name="40% - Акцент1 2 2 2" xfId="2523"/>
    <cellStyle name="40% - Акцент1 2 2 3" xfId="2524"/>
    <cellStyle name="40% - Акцент1 2 3" xfId="2525"/>
    <cellStyle name="40% - Акцент1 2 3 2" xfId="2526"/>
    <cellStyle name="40% - Акцент1 2 4" xfId="2527"/>
    <cellStyle name="40% - Акцент1 2_46EE.2011(v1.0)" xfId="2528"/>
    <cellStyle name="40% - Акцент1 20" xfId="2529"/>
    <cellStyle name="40% - Акцент1 20 2" xfId="2530"/>
    <cellStyle name="40% - Акцент1 20 3" xfId="2531"/>
    <cellStyle name="40% - Акцент1 21" xfId="2532"/>
    <cellStyle name="40% - Акцент1 21 2" xfId="2533"/>
    <cellStyle name="40% - Акцент1 21 3" xfId="2534"/>
    <cellStyle name="40% - Акцент1 22" xfId="2535"/>
    <cellStyle name="40% - Акцент1 22 2" xfId="2536"/>
    <cellStyle name="40% - Акцент1 22 3" xfId="2537"/>
    <cellStyle name="40% - Акцент1 23" xfId="2538"/>
    <cellStyle name="40% - Акцент1 23 2" xfId="2539"/>
    <cellStyle name="40% - Акцент1 23 3" xfId="2540"/>
    <cellStyle name="40% - Акцент1 24" xfId="2541"/>
    <cellStyle name="40% - Акцент1 24 2" xfId="2542"/>
    <cellStyle name="40% - Акцент1 24 3" xfId="2543"/>
    <cellStyle name="40% - Акцент1 25" xfId="2544"/>
    <cellStyle name="40% - Акцент1 25 2" xfId="2545"/>
    <cellStyle name="40% - Акцент1 25 3" xfId="2546"/>
    <cellStyle name="40% - Акцент1 26" xfId="2547"/>
    <cellStyle name="40% - Акцент1 26 2" xfId="2548"/>
    <cellStyle name="40% - Акцент1 26 3" xfId="2549"/>
    <cellStyle name="40% - Акцент1 27" xfId="2550"/>
    <cellStyle name="40% - Акцент1 27 2" xfId="2551"/>
    <cellStyle name="40% - Акцент1 27 3" xfId="2552"/>
    <cellStyle name="40% - Акцент1 28" xfId="2553"/>
    <cellStyle name="40% - Акцент1 28 2" xfId="2554"/>
    <cellStyle name="40% - Акцент1 28 3" xfId="2555"/>
    <cellStyle name="40% - Акцент1 29" xfId="2556"/>
    <cellStyle name="40% - Акцент1 29 2" xfId="2557"/>
    <cellStyle name="40% - Акцент1 29 3" xfId="2558"/>
    <cellStyle name="40% - Акцент1 3" xfId="2559"/>
    <cellStyle name="40% - Акцент1 3 2" xfId="2560"/>
    <cellStyle name="40% - Акцент1 3 3" xfId="2561"/>
    <cellStyle name="40% - Акцент1 3 4" xfId="2562"/>
    <cellStyle name="40% - Акцент1 3_46EE.2011(v1.0)" xfId="2563"/>
    <cellStyle name="40% - Акцент1 30" xfId="2564"/>
    <cellStyle name="40% - Акцент1 30 2" xfId="2565"/>
    <cellStyle name="40% - Акцент1 30 3" xfId="2566"/>
    <cellStyle name="40% - Акцент1 31" xfId="2567"/>
    <cellStyle name="40% - Акцент1 31 2" xfId="2568"/>
    <cellStyle name="40% - Акцент1 31 3" xfId="2569"/>
    <cellStyle name="40% - Акцент1 32" xfId="2570"/>
    <cellStyle name="40% - Акцент1 32 2" xfId="2571"/>
    <cellStyle name="40% - Акцент1 32 3" xfId="2572"/>
    <cellStyle name="40% - Акцент1 33" xfId="2573"/>
    <cellStyle name="40% - Акцент1 33 2" xfId="2574"/>
    <cellStyle name="40% - Акцент1 33 3" xfId="2575"/>
    <cellStyle name="40% - Акцент1 34" xfId="2576"/>
    <cellStyle name="40% - Акцент1 34 2" xfId="2577"/>
    <cellStyle name="40% - Акцент1 34 3" xfId="2578"/>
    <cellStyle name="40% - Акцент1 35" xfId="2579"/>
    <cellStyle name="40% - Акцент1 35 2" xfId="2580"/>
    <cellStyle name="40% - Акцент1 35 3" xfId="2581"/>
    <cellStyle name="40% - Акцент1 36" xfId="2582"/>
    <cellStyle name="40% - Акцент1 37" xfId="2583"/>
    <cellStyle name="40% - Акцент1 38" xfId="2584"/>
    <cellStyle name="40% - Акцент1 39" xfId="2585"/>
    <cellStyle name="40% - Акцент1 4" xfId="2586"/>
    <cellStyle name="40% - Акцент1 4 2" xfId="2587"/>
    <cellStyle name="40% - Акцент1 4 3" xfId="2588"/>
    <cellStyle name="40% - Акцент1 4 4" xfId="2589"/>
    <cellStyle name="40% - Акцент1 4_46EE.2011(v1.0)" xfId="2590"/>
    <cellStyle name="40% - Акцент1 40" xfId="2591"/>
    <cellStyle name="40% - Акцент1 41" xfId="2592"/>
    <cellStyle name="40% - Акцент1 42" xfId="2593"/>
    <cellStyle name="40% - Акцент1 43" xfId="2594"/>
    <cellStyle name="40% - Акцент1 44" xfId="2595"/>
    <cellStyle name="40% - Акцент1 45" xfId="2596"/>
    <cellStyle name="40% - Акцент1 46" xfId="2597"/>
    <cellStyle name="40% - Акцент1 47" xfId="2598"/>
    <cellStyle name="40% - Акцент1 48" xfId="2599"/>
    <cellStyle name="40% - Акцент1 49" xfId="2600"/>
    <cellStyle name="40% - Акцент1 5" xfId="2601"/>
    <cellStyle name="40% - Акцент1 5 2" xfId="2602"/>
    <cellStyle name="40% - Акцент1 5 3" xfId="2603"/>
    <cellStyle name="40% - Акцент1 5 3 2" xfId="2604"/>
    <cellStyle name="40% - Акцент1 5 4" xfId="2605"/>
    <cellStyle name="40% - Акцент1 5_46EE.2011(v1.0)" xfId="2606"/>
    <cellStyle name="40% - Акцент1 50" xfId="2607"/>
    <cellStyle name="40% - Акцент1 51" xfId="2608"/>
    <cellStyle name="40% - Акцент1 52" xfId="2609"/>
    <cellStyle name="40% - Акцент1 53" xfId="2610"/>
    <cellStyle name="40% - Акцент1 54" xfId="2611"/>
    <cellStyle name="40% - Акцент1 55" xfId="2612"/>
    <cellStyle name="40% - Акцент1 56" xfId="2613"/>
    <cellStyle name="40% - Акцент1 57" xfId="2614"/>
    <cellStyle name="40% - Акцент1 6" xfId="2615"/>
    <cellStyle name="40% - Акцент1 6 2" xfId="2616"/>
    <cellStyle name="40% - Акцент1 6 2 2" xfId="2617"/>
    <cellStyle name="40% - Акцент1 6 3" xfId="2618"/>
    <cellStyle name="40% - Акцент1 6 3 2" xfId="2619"/>
    <cellStyle name="40% - Акцент1 6 4" xfId="2620"/>
    <cellStyle name="40% - Акцент1 6 5" xfId="2621"/>
    <cellStyle name="40% - Акцент1 6_46EE.2011(v1.0)" xfId="2622"/>
    <cellStyle name="40% - Акцент1 7" xfId="2623"/>
    <cellStyle name="40% - Акцент1 7 2" xfId="2624"/>
    <cellStyle name="40% - Акцент1 7 3" xfId="2625"/>
    <cellStyle name="40% - Акцент1 7 3 2" xfId="2626"/>
    <cellStyle name="40% - Акцент1 7 4" xfId="2627"/>
    <cellStyle name="40% - Акцент1 7_46EE.2011(v1.0)" xfId="2628"/>
    <cellStyle name="40% - Акцент1 8" xfId="2629"/>
    <cellStyle name="40% - Акцент1 8 2" xfId="2630"/>
    <cellStyle name="40% - Акцент1 8 3" xfId="2631"/>
    <cellStyle name="40% - Акцент1 8 3 2" xfId="2632"/>
    <cellStyle name="40% - Акцент1 8 4" xfId="2633"/>
    <cellStyle name="40% - Акцент1 8_46EE.2011(v1.0)" xfId="2634"/>
    <cellStyle name="40% - Акцент1 9" xfId="2635"/>
    <cellStyle name="40% - Акцент1 9 2" xfId="2636"/>
    <cellStyle name="40% - Акцент1 9 2 2" xfId="2637"/>
    <cellStyle name="40% - Акцент1 9 3" xfId="2638"/>
    <cellStyle name="40% - Акцент1 9 3 2" xfId="2639"/>
    <cellStyle name="40% - Акцент1 9 4" xfId="2640"/>
    <cellStyle name="40% - Акцент1 9 4 2" xfId="2641"/>
    <cellStyle name="40% - Акцент1 9_46EE.2011(v1.0)" xfId="2642"/>
    <cellStyle name="40% - Акцент2 10" xfId="2643"/>
    <cellStyle name="40% - Акцент2 11" xfId="2644"/>
    <cellStyle name="40% - Акцент2 12" xfId="2645"/>
    <cellStyle name="40% - Акцент2 13" xfId="2646"/>
    <cellStyle name="40% - Акцент2 14" xfId="2647"/>
    <cellStyle name="40% - Акцент2 14 2" xfId="2648"/>
    <cellStyle name="40% - Акцент2 14 3" xfId="2649"/>
    <cellStyle name="40% - Акцент2 15" xfId="2650"/>
    <cellStyle name="40% - Акцент2 15 2" xfId="2651"/>
    <cellStyle name="40% - Акцент2 15 3" xfId="2652"/>
    <cellStyle name="40% - Акцент2 16" xfId="2653"/>
    <cellStyle name="40% - Акцент2 16 2" xfId="2654"/>
    <cellStyle name="40% - Акцент2 16 3" xfId="2655"/>
    <cellStyle name="40% - Акцент2 17" xfId="2656"/>
    <cellStyle name="40% - Акцент2 17 2" xfId="2657"/>
    <cellStyle name="40% - Акцент2 17 3" xfId="2658"/>
    <cellStyle name="40% - Акцент2 18" xfId="2659"/>
    <cellStyle name="40% - Акцент2 18 2" xfId="2660"/>
    <cellStyle name="40% - Акцент2 18 3" xfId="2661"/>
    <cellStyle name="40% - Акцент2 19" xfId="2662"/>
    <cellStyle name="40% - Акцент2 19 2" xfId="2663"/>
    <cellStyle name="40% - Акцент2 19 3" xfId="2664"/>
    <cellStyle name="40% - Акцент2 2" xfId="2665"/>
    <cellStyle name="40% - Акцент2 2 2" xfId="2666"/>
    <cellStyle name="40% - Акцент2 2 2 2" xfId="2667"/>
    <cellStyle name="40% - Акцент2 2 2 3" xfId="2668"/>
    <cellStyle name="40% - Акцент2 2 3" xfId="2669"/>
    <cellStyle name="40% - Акцент2 2 3 2" xfId="2670"/>
    <cellStyle name="40% - Акцент2 2 4" xfId="2671"/>
    <cellStyle name="40% - Акцент2 2_46EE.2011(v1.0)" xfId="2672"/>
    <cellStyle name="40% - Акцент2 20" xfId="2673"/>
    <cellStyle name="40% - Акцент2 20 2" xfId="2674"/>
    <cellStyle name="40% - Акцент2 20 3" xfId="2675"/>
    <cellStyle name="40% - Акцент2 21" xfId="2676"/>
    <cellStyle name="40% - Акцент2 21 2" xfId="2677"/>
    <cellStyle name="40% - Акцент2 21 3" xfId="2678"/>
    <cellStyle name="40% - Акцент2 22" xfId="2679"/>
    <cellStyle name="40% - Акцент2 22 2" xfId="2680"/>
    <cellStyle name="40% - Акцент2 22 3" xfId="2681"/>
    <cellStyle name="40% - Акцент2 23" xfId="2682"/>
    <cellStyle name="40% - Акцент2 23 2" xfId="2683"/>
    <cellStyle name="40% - Акцент2 23 3" xfId="2684"/>
    <cellStyle name="40% - Акцент2 24" xfId="2685"/>
    <cellStyle name="40% - Акцент2 24 2" xfId="2686"/>
    <cellStyle name="40% - Акцент2 24 3" xfId="2687"/>
    <cellStyle name="40% - Акцент2 25" xfId="2688"/>
    <cellStyle name="40% - Акцент2 25 2" xfId="2689"/>
    <cellStyle name="40% - Акцент2 25 3" xfId="2690"/>
    <cellStyle name="40% - Акцент2 26" xfId="2691"/>
    <cellStyle name="40% - Акцент2 26 2" xfId="2692"/>
    <cellStyle name="40% - Акцент2 26 3" xfId="2693"/>
    <cellStyle name="40% - Акцент2 27" xfId="2694"/>
    <cellStyle name="40% - Акцент2 27 2" xfId="2695"/>
    <cellStyle name="40% - Акцент2 27 3" xfId="2696"/>
    <cellStyle name="40% - Акцент2 28" xfId="2697"/>
    <cellStyle name="40% - Акцент2 28 2" xfId="2698"/>
    <cellStyle name="40% - Акцент2 28 3" xfId="2699"/>
    <cellStyle name="40% - Акцент2 29" xfId="2700"/>
    <cellStyle name="40% - Акцент2 29 2" xfId="2701"/>
    <cellStyle name="40% - Акцент2 29 3" xfId="2702"/>
    <cellStyle name="40% - Акцент2 3" xfId="2703"/>
    <cellStyle name="40% - Акцент2 3 2" xfId="2704"/>
    <cellStyle name="40% - Акцент2 3 3" xfId="2705"/>
    <cellStyle name="40% - Акцент2 3 4" xfId="2706"/>
    <cellStyle name="40% - Акцент2 3_46EE.2011(v1.0)" xfId="2707"/>
    <cellStyle name="40% - Акцент2 30" xfId="2708"/>
    <cellStyle name="40% - Акцент2 30 2" xfId="2709"/>
    <cellStyle name="40% - Акцент2 30 3" xfId="2710"/>
    <cellStyle name="40% - Акцент2 31" xfId="2711"/>
    <cellStyle name="40% - Акцент2 31 2" xfId="2712"/>
    <cellStyle name="40% - Акцент2 31 3" xfId="2713"/>
    <cellStyle name="40% - Акцент2 32" xfId="2714"/>
    <cellStyle name="40% - Акцент2 32 2" xfId="2715"/>
    <cellStyle name="40% - Акцент2 32 3" xfId="2716"/>
    <cellStyle name="40% - Акцент2 33" xfId="2717"/>
    <cellStyle name="40% - Акцент2 33 2" xfId="2718"/>
    <cellStyle name="40% - Акцент2 33 3" xfId="2719"/>
    <cellStyle name="40% - Акцент2 34" xfId="2720"/>
    <cellStyle name="40% - Акцент2 34 2" xfId="2721"/>
    <cellStyle name="40% - Акцент2 34 3" xfId="2722"/>
    <cellStyle name="40% - Акцент2 35" xfId="2723"/>
    <cellStyle name="40% - Акцент2 35 2" xfId="2724"/>
    <cellStyle name="40% - Акцент2 35 3" xfId="2725"/>
    <cellStyle name="40% - Акцент2 36" xfId="2726"/>
    <cellStyle name="40% - Акцент2 37" xfId="2727"/>
    <cellStyle name="40% - Акцент2 38" xfId="2728"/>
    <cellStyle name="40% - Акцент2 39" xfId="2729"/>
    <cellStyle name="40% - Акцент2 4" xfId="2730"/>
    <cellStyle name="40% - Акцент2 4 2" xfId="2731"/>
    <cellStyle name="40% - Акцент2 4 3" xfId="2732"/>
    <cellStyle name="40% - Акцент2 4 4" xfId="2733"/>
    <cellStyle name="40% - Акцент2 4_46EE.2011(v1.0)" xfId="2734"/>
    <cellStyle name="40% - Акцент2 40" xfId="2735"/>
    <cellStyle name="40% - Акцент2 41" xfId="2736"/>
    <cellStyle name="40% - Акцент2 42" xfId="2737"/>
    <cellStyle name="40% - Акцент2 43" xfId="2738"/>
    <cellStyle name="40% - Акцент2 44" xfId="2739"/>
    <cellStyle name="40% - Акцент2 45" xfId="2740"/>
    <cellStyle name="40% - Акцент2 46" xfId="2741"/>
    <cellStyle name="40% - Акцент2 47" xfId="2742"/>
    <cellStyle name="40% - Акцент2 48" xfId="2743"/>
    <cellStyle name="40% - Акцент2 49" xfId="2744"/>
    <cellStyle name="40% - Акцент2 5" xfId="2745"/>
    <cellStyle name="40% - Акцент2 5 2" xfId="2746"/>
    <cellStyle name="40% - Акцент2 5 3" xfId="2747"/>
    <cellStyle name="40% - Акцент2 5 3 2" xfId="2748"/>
    <cellStyle name="40% - Акцент2 5 4" xfId="2749"/>
    <cellStyle name="40% - Акцент2 5_46EE.2011(v1.0)" xfId="2750"/>
    <cellStyle name="40% - Акцент2 50" xfId="2751"/>
    <cellStyle name="40% - Акцент2 51" xfId="2752"/>
    <cellStyle name="40% - Акцент2 52" xfId="2753"/>
    <cellStyle name="40% - Акцент2 53" xfId="2754"/>
    <cellStyle name="40% - Акцент2 54" xfId="2755"/>
    <cellStyle name="40% - Акцент2 55" xfId="2756"/>
    <cellStyle name="40% - Акцент2 56" xfId="2757"/>
    <cellStyle name="40% - Акцент2 57" xfId="2758"/>
    <cellStyle name="40% - Акцент2 6" xfId="2759"/>
    <cellStyle name="40% - Акцент2 6 2" xfId="2760"/>
    <cellStyle name="40% - Акцент2 6 2 2" xfId="2761"/>
    <cellStyle name="40% - Акцент2 6 3" xfId="2762"/>
    <cellStyle name="40% - Акцент2 6 3 2" xfId="2763"/>
    <cellStyle name="40% - Акцент2 6 4" xfId="2764"/>
    <cellStyle name="40% - Акцент2 6 5" xfId="2765"/>
    <cellStyle name="40% - Акцент2 6_46EE.2011(v1.0)" xfId="2766"/>
    <cellStyle name="40% - Акцент2 7" xfId="2767"/>
    <cellStyle name="40% - Акцент2 7 2" xfId="2768"/>
    <cellStyle name="40% - Акцент2 7 3" xfId="2769"/>
    <cellStyle name="40% - Акцент2 7 3 2" xfId="2770"/>
    <cellStyle name="40% - Акцент2 7 4" xfId="2771"/>
    <cellStyle name="40% - Акцент2 7_46EE.2011(v1.0)" xfId="2772"/>
    <cellStyle name="40% - Акцент2 8" xfId="2773"/>
    <cellStyle name="40% - Акцент2 8 2" xfId="2774"/>
    <cellStyle name="40% - Акцент2 8 3" xfId="2775"/>
    <cellStyle name="40% - Акцент2 8 3 2" xfId="2776"/>
    <cellStyle name="40% - Акцент2 8 4" xfId="2777"/>
    <cellStyle name="40% - Акцент2 8_46EE.2011(v1.0)" xfId="2778"/>
    <cellStyle name="40% - Акцент2 9" xfId="2779"/>
    <cellStyle name="40% - Акцент2 9 2" xfId="2780"/>
    <cellStyle name="40% - Акцент2 9 2 2" xfId="2781"/>
    <cellStyle name="40% - Акцент2 9 3" xfId="2782"/>
    <cellStyle name="40% - Акцент2 9 3 2" xfId="2783"/>
    <cellStyle name="40% - Акцент2 9 4" xfId="2784"/>
    <cellStyle name="40% - Акцент2 9 4 2" xfId="2785"/>
    <cellStyle name="40% - Акцент2 9_46EE.2011(v1.0)" xfId="2786"/>
    <cellStyle name="40% - Акцент3 10" xfId="2787"/>
    <cellStyle name="40% - Акцент3 11" xfId="2788"/>
    <cellStyle name="40% - Акцент3 12" xfId="2789"/>
    <cellStyle name="40% - Акцент3 13" xfId="2790"/>
    <cellStyle name="40% - Акцент3 14" xfId="2791"/>
    <cellStyle name="40% - Акцент3 14 2" xfId="2792"/>
    <cellStyle name="40% - Акцент3 14 3" xfId="2793"/>
    <cellStyle name="40% - Акцент3 15" xfId="2794"/>
    <cellStyle name="40% - Акцент3 15 2" xfId="2795"/>
    <cellStyle name="40% - Акцент3 15 3" xfId="2796"/>
    <cellStyle name="40% - Акцент3 16" xfId="2797"/>
    <cellStyle name="40% - Акцент3 16 2" xfId="2798"/>
    <cellStyle name="40% - Акцент3 16 3" xfId="2799"/>
    <cellStyle name="40% - Акцент3 17" xfId="2800"/>
    <cellStyle name="40% - Акцент3 17 2" xfId="2801"/>
    <cellStyle name="40% - Акцент3 17 3" xfId="2802"/>
    <cellStyle name="40% - Акцент3 18" xfId="2803"/>
    <cellStyle name="40% - Акцент3 18 2" xfId="2804"/>
    <cellStyle name="40% - Акцент3 18 3" xfId="2805"/>
    <cellStyle name="40% - Акцент3 19" xfId="2806"/>
    <cellStyle name="40% - Акцент3 19 2" xfId="2807"/>
    <cellStyle name="40% - Акцент3 19 3" xfId="2808"/>
    <cellStyle name="40% - Акцент3 2" xfId="2809"/>
    <cellStyle name="40% - Акцент3 2 2" xfId="2810"/>
    <cellStyle name="40% - Акцент3 2 2 2" xfId="2811"/>
    <cellStyle name="40% - Акцент3 2 2 3" xfId="2812"/>
    <cellStyle name="40% - Акцент3 2 3" xfId="2813"/>
    <cellStyle name="40% - Акцент3 2 3 2" xfId="2814"/>
    <cellStyle name="40% - Акцент3 2 4" xfId="2815"/>
    <cellStyle name="40% - Акцент3 2_46EE.2011(v1.0)" xfId="2816"/>
    <cellStyle name="40% - Акцент3 20" xfId="2817"/>
    <cellStyle name="40% - Акцент3 20 2" xfId="2818"/>
    <cellStyle name="40% - Акцент3 20 3" xfId="2819"/>
    <cellStyle name="40% - Акцент3 21" xfId="2820"/>
    <cellStyle name="40% - Акцент3 21 2" xfId="2821"/>
    <cellStyle name="40% - Акцент3 21 3" xfId="2822"/>
    <cellStyle name="40% - Акцент3 22" xfId="2823"/>
    <cellStyle name="40% - Акцент3 22 2" xfId="2824"/>
    <cellStyle name="40% - Акцент3 22 3" xfId="2825"/>
    <cellStyle name="40% - Акцент3 23" xfId="2826"/>
    <cellStyle name="40% - Акцент3 23 2" xfId="2827"/>
    <cellStyle name="40% - Акцент3 23 3" xfId="2828"/>
    <cellStyle name="40% - Акцент3 24" xfId="2829"/>
    <cellStyle name="40% - Акцент3 24 2" xfId="2830"/>
    <cellStyle name="40% - Акцент3 24 3" xfId="2831"/>
    <cellStyle name="40% - Акцент3 25" xfId="2832"/>
    <cellStyle name="40% - Акцент3 25 2" xfId="2833"/>
    <cellStyle name="40% - Акцент3 25 3" xfId="2834"/>
    <cellStyle name="40% - Акцент3 26" xfId="2835"/>
    <cellStyle name="40% - Акцент3 26 2" xfId="2836"/>
    <cellStyle name="40% - Акцент3 26 3" xfId="2837"/>
    <cellStyle name="40% - Акцент3 27" xfId="2838"/>
    <cellStyle name="40% - Акцент3 27 2" xfId="2839"/>
    <cellStyle name="40% - Акцент3 27 3" xfId="2840"/>
    <cellStyle name="40% - Акцент3 28" xfId="2841"/>
    <cellStyle name="40% - Акцент3 28 2" xfId="2842"/>
    <cellStyle name="40% - Акцент3 28 3" xfId="2843"/>
    <cellStyle name="40% - Акцент3 29" xfId="2844"/>
    <cellStyle name="40% - Акцент3 29 2" xfId="2845"/>
    <cellStyle name="40% - Акцент3 29 3" xfId="2846"/>
    <cellStyle name="40% - Акцент3 3" xfId="2847"/>
    <cellStyle name="40% - Акцент3 3 2" xfId="2848"/>
    <cellStyle name="40% - Акцент3 3 3" xfId="2849"/>
    <cellStyle name="40% - Акцент3 3 4" xfId="2850"/>
    <cellStyle name="40% - Акцент3 3_46EE.2011(v1.0)" xfId="2851"/>
    <cellStyle name="40% - Акцент3 30" xfId="2852"/>
    <cellStyle name="40% - Акцент3 30 2" xfId="2853"/>
    <cellStyle name="40% - Акцент3 30 3" xfId="2854"/>
    <cellStyle name="40% - Акцент3 31" xfId="2855"/>
    <cellStyle name="40% - Акцент3 31 2" xfId="2856"/>
    <cellStyle name="40% - Акцент3 31 3" xfId="2857"/>
    <cellStyle name="40% - Акцент3 32" xfId="2858"/>
    <cellStyle name="40% - Акцент3 32 2" xfId="2859"/>
    <cellStyle name="40% - Акцент3 32 3" xfId="2860"/>
    <cellStyle name="40% - Акцент3 33" xfId="2861"/>
    <cellStyle name="40% - Акцент3 33 2" xfId="2862"/>
    <cellStyle name="40% - Акцент3 33 3" xfId="2863"/>
    <cellStyle name="40% - Акцент3 34" xfId="2864"/>
    <cellStyle name="40% - Акцент3 34 2" xfId="2865"/>
    <cellStyle name="40% - Акцент3 34 3" xfId="2866"/>
    <cellStyle name="40% - Акцент3 35" xfId="2867"/>
    <cellStyle name="40% - Акцент3 35 2" xfId="2868"/>
    <cellStyle name="40% - Акцент3 35 3" xfId="2869"/>
    <cellStyle name="40% - Акцент3 36" xfId="2870"/>
    <cellStyle name="40% - Акцент3 37" xfId="2871"/>
    <cellStyle name="40% - Акцент3 38" xfId="2872"/>
    <cellStyle name="40% - Акцент3 39" xfId="2873"/>
    <cellStyle name="40% - Акцент3 4" xfId="2874"/>
    <cellStyle name="40% - Акцент3 4 2" xfId="2875"/>
    <cellStyle name="40% - Акцент3 4 3" xfId="2876"/>
    <cellStyle name="40% - Акцент3 4 4" xfId="2877"/>
    <cellStyle name="40% - Акцент3 4_46EE.2011(v1.0)" xfId="2878"/>
    <cellStyle name="40% - Акцент3 40" xfId="2879"/>
    <cellStyle name="40% - Акцент3 41" xfId="2880"/>
    <cellStyle name="40% - Акцент3 42" xfId="2881"/>
    <cellStyle name="40% - Акцент3 43" xfId="2882"/>
    <cellStyle name="40% - Акцент3 44" xfId="2883"/>
    <cellStyle name="40% - Акцент3 45" xfId="2884"/>
    <cellStyle name="40% - Акцент3 46" xfId="2885"/>
    <cellStyle name="40% - Акцент3 47" xfId="2886"/>
    <cellStyle name="40% - Акцент3 48" xfId="2887"/>
    <cellStyle name="40% - Акцент3 49" xfId="2888"/>
    <cellStyle name="40% - Акцент3 5" xfId="2889"/>
    <cellStyle name="40% - Акцент3 5 2" xfId="2890"/>
    <cellStyle name="40% - Акцент3 5 3" xfId="2891"/>
    <cellStyle name="40% - Акцент3 5 3 2" xfId="2892"/>
    <cellStyle name="40% - Акцент3 5 4" xfId="2893"/>
    <cellStyle name="40% - Акцент3 5_46EE.2011(v1.0)" xfId="2894"/>
    <cellStyle name="40% - Акцент3 50" xfId="2895"/>
    <cellStyle name="40% - Акцент3 51" xfId="2896"/>
    <cellStyle name="40% - Акцент3 52" xfId="2897"/>
    <cellStyle name="40% - Акцент3 53" xfId="2898"/>
    <cellStyle name="40% - Акцент3 54" xfId="2899"/>
    <cellStyle name="40% - Акцент3 55" xfId="2900"/>
    <cellStyle name="40% - Акцент3 56" xfId="2901"/>
    <cellStyle name="40% - Акцент3 57" xfId="2902"/>
    <cellStyle name="40% - Акцент3 6" xfId="2903"/>
    <cellStyle name="40% - Акцент3 6 2" xfId="2904"/>
    <cellStyle name="40% - Акцент3 6 2 2" xfId="2905"/>
    <cellStyle name="40% - Акцент3 6 3" xfId="2906"/>
    <cellStyle name="40% - Акцент3 6 3 2" xfId="2907"/>
    <cellStyle name="40% - Акцент3 6 4" xfId="2908"/>
    <cellStyle name="40% - Акцент3 6 5" xfId="2909"/>
    <cellStyle name="40% - Акцент3 6_46EE.2011(v1.0)" xfId="2910"/>
    <cellStyle name="40% - Акцент3 7" xfId="2911"/>
    <cellStyle name="40% - Акцент3 7 2" xfId="2912"/>
    <cellStyle name="40% - Акцент3 7 3" xfId="2913"/>
    <cellStyle name="40% - Акцент3 7 3 2" xfId="2914"/>
    <cellStyle name="40% - Акцент3 7 4" xfId="2915"/>
    <cellStyle name="40% - Акцент3 7_46EE.2011(v1.0)" xfId="2916"/>
    <cellStyle name="40% - Акцент3 8" xfId="2917"/>
    <cellStyle name="40% - Акцент3 8 2" xfId="2918"/>
    <cellStyle name="40% - Акцент3 8 3" xfId="2919"/>
    <cellStyle name="40% - Акцент3 8 3 2" xfId="2920"/>
    <cellStyle name="40% - Акцент3 8 4" xfId="2921"/>
    <cellStyle name="40% - Акцент3 8_46EE.2011(v1.0)" xfId="2922"/>
    <cellStyle name="40% - Акцент3 9" xfId="2923"/>
    <cellStyle name="40% - Акцент3 9 2" xfId="2924"/>
    <cellStyle name="40% - Акцент3 9 2 2" xfId="2925"/>
    <cellStyle name="40% - Акцент3 9 3" xfId="2926"/>
    <cellStyle name="40% - Акцент3 9 3 2" xfId="2927"/>
    <cellStyle name="40% - Акцент3 9 4" xfId="2928"/>
    <cellStyle name="40% - Акцент3 9 4 2" xfId="2929"/>
    <cellStyle name="40% - Акцент3 9_46EE.2011(v1.0)" xfId="2930"/>
    <cellStyle name="40% - Акцент4 10" xfId="2931"/>
    <cellStyle name="40% - Акцент4 11" xfId="2932"/>
    <cellStyle name="40% - Акцент4 12" xfId="2933"/>
    <cellStyle name="40% - Акцент4 13" xfId="2934"/>
    <cellStyle name="40% - Акцент4 14" xfId="2935"/>
    <cellStyle name="40% - Акцент4 14 2" xfId="2936"/>
    <cellStyle name="40% - Акцент4 14 3" xfId="2937"/>
    <cellStyle name="40% - Акцент4 15" xfId="2938"/>
    <cellStyle name="40% - Акцент4 15 2" xfId="2939"/>
    <cellStyle name="40% - Акцент4 15 3" xfId="2940"/>
    <cellStyle name="40% - Акцент4 16" xfId="2941"/>
    <cellStyle name="40% - Акцент4 16 2" xfId="2942"/>
    <cellStyle name="40% - Акцент4 16 3" xfId="2943"/>
    <cellStyle name="40% - Акцент4 17" xfId="2944"/>
    <cellStyle name="40% - Акцент4 17 2" xfId="2945"/>
    <cellStyle name="40% - Акцент4 17 3" xfId="2946"/>
    <cellStyle name="40% - Акцент4 18" xfId="2947"/>
    <cellStyle name="40% - Акцент4 18 2" xfId="2948"/>
    <cellStyle name="40% - Акцент4 18 3" xfId="2949"/>
    <cellStyle name="40% - Акцент4 19" xfId="2950"/>
    <cellStyle name="40% - Акцент4 19 2" xfId="2951"/>
    <cellStyle name="40% - Акцент4 19 3" xfId="2952"/>
    <cellStyle name="40% - Акцент4 2" xfId="2953"/>
    <cellStyle name="40% - Акцент4 2 2" xfId="2954"/>
    <cellStyle name="40% - Акцент4 2 2 2" xfId="2955"/>
    <cellStyle name="40% - Акцент4 2 2 3" xfId="2956"/>
    <cellStyle name="40% - Акцент4 2 3" xfId="2957"/>
    <cellStyle name="40% - Акцент4 2 3 2" xfId="2958"/>
    <cellStyle name="40% - Акцент4 2 4" xfId="2959"/>
    <cellStyle name="40% - Акцент4 2_46EE.2011(v1.0)" xfId="2960"/>
    <cellStyle name="40% - Акцент4 20" xfId="2961"/>
    <cellStyle name="40% - Акцент4 20 2" xfId="2962"/>
    <cellStyle name="40% - Акцент4 20 3" xfId="2963"/>
    <cellStyle name="40% - Акцент4 21" xfId="2964"/>
    <cellStyle name="40% - Акцент4 21 2" xfId="2965"/>
    <cellStyle name="40% - Акцент4 21 3" xfId="2966"/>
    <cellStyle name="40% - Акцент4 22" xfId="2967"/>
    <cellStyle name="40% - Акцент4 22 2" xfId="2968"/>
    <cellStyle name="40% - Акцент4 22 3" xfId="2969"/>
    <cellStyle name="40% - Акцент4 23" xfId="2970"/>
    <cellStyle name="40% - Акцент4 23 2" xfId="2971"/>
    <cellStyle name="40% - Акцент4 23 3" xfId="2972"/>
    <cellStyle name="40% - Акцент4 24" xfId="2973"/>
    <cellStyle name="40% - Акцент4 24 2" xfId="2974"/>
    <cellStyle name="40% - Акцент4 24 3" xfId="2975"/>
    <cellStyle name="40% - Акцент4 25" xfId="2976"/>
    <cellStyle name="40% - Акцент4 25 2" xfId="2977"/>
    <cellStyle name="40% - Акцент4 25 3" xfId="2978"/>
    <cellStyle name="40% - Акцент4 26" xfId="2979"/>
    <cellStyle name="40% - Акцент4 26 2" xfId="2980"/>
    <cellStyle name="40% - Акцент4 26 3" xfId="2981"/>
    <cellStyle name="40% - Акцент4 27" xfId="2982"/>
    <cellStyle name="40% - Акцент4 27 2" xfId="2983"/>
    <cellStyle name="40% - Акцент4 27 3" xfId="2984"/>
    <cellStyle name="40% - Акцент4 28" xfId="2985"/>
    <cellStyle name="40% - Акцент4 28 2" xfId="2986"/>
    <cellStyle name="40% - Акцент4 28 3" xfId="2987"/>
    <cellStyle name="40% - Акцент4 29" xfId="2988"/>
    <cellStyle name="40% - Акцент4 29 2" xfId="2989"/>
    <cellStyle name="40% - Акцент4 29 3" xfId="2990"/>
    <cellStyle name="40% - Акцент4 3" xfId="2991"/>
    <cellStyle name="40% - Акцент4 3 2" xfId="2992"/>
    <cellStyle name="40% - Акцент4 3 3" xfId="2993"/>
    <cellStyle name="40% - Акцент4 3 4" xfId="2994"/>
    <cellStyle name="40% - Акцент4 3_46EE.2011(v1.0)" xfId="2995"/>
    <cellStyle name="40% - Акцент4 30" xfId="2996"/>
    <cellStyle name="40% - Акцент4 30 2" xfId="2997"/>
    <cellStyle name="40% - Акцент4 30 3" xfId="2998"/>
    <cellStyle name="40% - Акцент4 31" xfId="2999"/>
    <cellStyle name="40% - Акцент4 31 2" xfId="3000"/>
    <cellStyle name="40% - Акцент4 31 3" xfId="3001"/>
    <cellStyle name="40% - Акцент4 32" xfId="3002"/>
    <cellStyle name="40% - Акцент4 32 2" xfId="3003"/>
    <cellStyle name="40% - Акцент4 32 3" xfId="3004"/>
    <cellStyle name="40% - Акцент4 33" xfId="3005"/>
    <cellStyle name="40% - Акцент4 33 2" xfId="3006"/>
    <cellStyle name="40% - Акцент4 33 3" xfId="3007"/>
    <cellStyle name="40% - Акцент4 34" xfId="3008"/>
    <cellStyle name="40% - Акцент4 34 2" xfId="3009"/>
    <cellStyle name="40% - Акцент4 34 3" xfId="3010"/>
    <cellStyle name="40% - Акцент4 35" xfId="3011"/>
    <cellStyle name="40% - Акцент4 35 2" xfId="3012"/>
    <cellStyle name="40% - Акцент4 35 3" xfId="3013"/>
    <cellStyle name="40% - Акцент4 36" xfId="3014"/>
    <cellStyle name="40% - Акцент4 37" xfId="3015"/>
    <cellStyle name="40% - Акцент4 38" xfId="3016"/>
    <cellStyle name="40% - Акцент4 39" xfId="3017"/>
    <cellStyle name="40% - Акцент4 4" xfId="3018"/>
    <cellStyle name="40% - Акцент4 4 2" xfId="3019"/>
    <cellStyle name="40% - Акцент4 4 3" xfId="3020"/>
    <cellStyle name="40% - Акцент4 4 4" xfId="3021"/>
    <cellStyle name="40% - Акцент4 4_46EE.2011(v1.0)" xfId="3022"/>
    <cellStyle name="40% - Акцент4 40" xfId="3023"/>
    <cellStyle name="40% - Акцент4 41" xfId="3024"/>
    <cellStyle name="40% - Акцент4 42" xfId="3025"/>
    <cellStyle name="40% - Акцент4 43" xfId="3026"/>
    <cellStyle name="40% - Акцент4 44" xfId="3027"/>
    <cellStyle name="40% - Акцент4 45" xfId="3028"/>
    <cellStyle name="40% - Акцент4 46" xfId="3029"/>
    <cellStyle name="40% - Акцент4 47" xfId="3030"/>
    <cellStyle name="40% - Акцент4 48" xfId="3031"/>
    <cellStyle name="40% - Акцент4 49" xfId="3032"/>
    <cellStyle name="40% - Акцент4 5" xfId="3033"/>
    <cellStyle name="40% - Акцент4 5 2" xfId="3034"/>
    <cellStyle name="40% - Акцент4 5 3" xfId="3035"/>
    <cellStyle name="40% - Акцент4 5 3 2" xfId="3036"/>
    <cellStyle name="40% - Акцент4 5 4" xfId="3037"/>
    <cellStyle name="40% - Акцент4 5_46EE.2011(v1.0)" xfId="3038"/>
    <cellStyle name="40% - Акцент4 50" xfId="3039"/>
    <cellStyle name="40% - Акцент4 51" xfId="3040"/>
    <cellStyle name="40% - Акцент4 52" xfId="3041"/>
    <cellStyle name="40% - Акцент4 53" xfId="3042"/>
    <cellStyle name="40% - Акцент4 54" xfId="3043"/>
    <cellStyle name="40% - Акцент4 55" xfId="3044"/>
    <cellStyle name="40% - Акцент4 56" xfId="3045"/>
    <cellStyle name="40% - Акцент4 57" xfId="3046"/>
    <cellStyle name="40% - Акцент4 6" xfId="3047"/>
    <cellStyle name="40% - Акцент4 6 2" xfId="3048"/>
    <cellStyle name="40% - Акцент4 6 2 2" xfId="3049"/>
    <cellStyle name="40% - Акцент4 6 3" xfId="3050"/>
    <cellStyle name="40% - Акцент4 6 3 2" xfId="3051"/>
    <cellStyle name="40% - Акцент4 6 4" xfId="3052"/>
    <cellStyle name="40% - Акцент4 6 5" xfId="3053"/>
    <cellStyle name="40% - Акцент4 6_46EE.2011(v1.0)" xfId="3054"/>
    <cellStyle name="40% - Акцент4 7" xfId="3055"/>
    <cellStyle name="40% - Акцент4 7 2" xfId="3056"/>
    <cellStyle name="40% - Акцент4 7 3" xfId="3057"/>
    <cellStyle name="40% - Акцент4 7 3 2" xfId="3058"/>
    <cellStyle name="40% - Акцент4 7 4" xfId="3059"/>
    <cellStyle name="40% - Акцент4 7_46EE.2011(v1.0)" xfId="3060"/>
    <cellStyle name="40% - Акцент4 8" xfId="3061"/>
    <cellStyle name="40% - Акцент4 8 2" xfId="3062"/>
    <cellStyle name="40% - Акцент4 8 3" xfId="3063"/>
    <cellStyle name="40% - Акцент4 8 3 2" xfId="3064"/>
    <cellStyle name="40% - Акцент4 8 4" xfId="3065"/>
    <cellStyle name="40% - Акцент4 8_46EE.2011(v1.0)" xfId="3066"/>
    <cellStyle name="40% - Акцент4 9" xfId="3067"/>
    <cellStyle name="40% - Акцент4 9 2" xfId="3068"/>
    <cellStyle name="40% - Акцент4 9 2 2" xfId="3069"/>
    <cellStyle name="40% - Акцент4 9 3" xfId="3070"/>
    <cellStyle name="40% - Акцент4 9 3 2" xfId="3071"/>
    <cellStyle name="40% - Акцент4 9 4" xfId="3072"/>
    <cellStyle name="40% - Акцент4 9 4 2" xfId="3073"/>
    <cellStyle name="40% - Акцент4 9_46EE.2011(v1.0)" xfId="3074"/>
    <cellStyle name="40% - Акцент5 10" xfId="3075"/>
    <cellStyle name="40% - Акцент5 11" xfId="3076"/>
    <cellStyle name="40% - Акцент5 12" xfId="3077"/>
    <cellStyle name="40% - Акцент5 13" xfId="3078"/>
    <cellStyle name="40% - Акцент5 14" xfId="3079"/>
    <cellStyle name="40% - Акцент5 14 2" xfId="3080"/>
    <cellStyle name="40% - Акцент5 14 3" xfId="3081"/>
    <cellStyle name="40% - Акцент5 15" xfId="3082"/>
    <cellStyle name="40% - Акцент5 15 2" xfId="3083"/>
    <cellStyle name="40% - Акцент5 15 3" xfId="3084"/>
    <cellStyle name="40% - Акцент5 16" xfId="3085"/>
    <cellStyle name="40% - Акцент5 16 2" xfId="3086"/>
    <cellStyle name="40% - Акцент5 16 3" xfId="3087"/>
    <cellStyle name="40% - Акцент5 17" xfId="3088"/>
    <cellStyle name="40% - Акцент5 17 2" xfId="3089"/>
    <cellStyle name="40% - Акцент5 17 3" xfId="3090"/>
    <cellStyle name="40% - Акцент5 18" xfId="3091"/>
    <cellStyle name="40% - Акцент5 18 2" xfId="3092"/>
    <cellStyle name="40% - Акцент5 18 3" xfId="3093"/>
    <cellStyle name="40% - Акцент5 19" xfId="3094"/>
    <cellStyle name="40% - Акцент5 19 2" xfId="3095"/>
    <cellStyle name="40% - Акцент5 19 3" xfId="3096"/>
    <cellStyle name="40% - Акцент5 2" xfId="3097"/>
    <cellStyle name="40% - Акцент5 2 2" xfId="3098"/>
    <cellStyle name="40% - Акцент5 2 2 2" xfId="3099"/>
    <cellStyle name="40% - Акцент5 2 2 3" xfId="3100"/>
    <cellStyle name="40% - Акцент5 2 3" xfId="3101"/>
    <cellStyle name="40% - Акцент5 2 3 2" xfId="3102"/>
    <cellStyle name="40% - Акцент5 2 4" xfId="3103"/>
    <cellStyle name="40% - Акцент5 2_46EE.2011(v1.0)" xfId="3104"/>
    <cellStyle name="40% - Акцент5 20" xfId="3105"/>
    <cellStyle name="40% - Акцент5 20 2" xfId="3106"/>
    <cellStyle name="40% - Акцент5 20 3" xfId="3107"/>
    <cellStyle name="40% - Акцент5 21" xfId="3108"/>
    <cellStyle name="40% - Акцент5 21 2" xfId="3109"/>
    <cellStyle name="40% - Акцент5 21 3" xfId="3110"/>
    <cellStyle name="40% - Акцент5 22" xfId="3111"/>
    <cellStyle name="40% - Акцент5 22 2" xfId="3112"/>
    <cellStyle name="40% - Акцент5 22 3" xfId="3113"/>
    <cellStyle name="40% - Акцент5 23" xfId="3114"/>
    <cellStyle name="40% - Акцент5 23 2" xfId="3115"/>
    <cellStyle name="40% - Акцент5 23 3" xfId="3116"/>
    <cellStyle name="40% - Акцент5 24" xfId="3117"/>
    <cellStyle name="40% - Акцент5 24 2" xfId="3118"/>
    <cellStyle name="40% - Акцент5 24 3" xfId="3119"/>
    <cellStyle name="40% - Акцент5 25" xfId="3120"/>
    <cellStyle name="40% - Акцент5 25 2" xfId="3121"/>
    <cellStyle name="40% - Акцент5 25 3" xfId="3122"/>
    <cellStyle name="40% - Акцент5 26" xfId="3123"/>
    <cellStyle name="40% - Акцент5 26 2" xfId="3124"/>
    <cellStyle name="40% - Акцент5 26 3" xfId="3125"/>
    <cellStyle name="40% - Акцент5 27" xfId="3126"/>
    <cellStyle name="40% - Акцент5 27 2" xfId="3127"/>
    <cellStyle name="40% - Акцент5 27 3" xfId="3128"/>
    <cellStyle name="40% - Акцент5 28" xfId="3129"/>
    <cellStyle name="40% - Акцент5 28 2" xfId="3130"/>
    <cellStyle name="40% - Акцент5 28 3" xfId="3131"/>
    <cellStyle name="40% - Акцент5 29" xfId="3132"/>
    <cellStyle name="40% - Акцент5 29 2" xfId="3133"/>
    <cellStyle name="40% - Акцент5 29 3" xfId="3134"/>
    <cellStyle name="40% - Акцент5 3" xfId="3135"/>
    <cellStyle name="40% - Акцент5 3 2" xfId="3136"/>
    <cellStyle name="40% - Акцент5 3 3" xfId="3137"/>
    <cellStyle name="40% - Акцент5 3 4" xfId="3138"/>
    <cellStyle name="40% - Акцент5 3_46EE.2011(v1.0)" xfId="3139"/>
    <cellStyle name="40% - Акцент5 30" xfId="3140"/>
    <cellStyle name="40% - Акцент5 30 2" xfId="3141"/>
    <cellStyle name="40% - Акцент5 30 3" xfId="3142"/>
    <cellStyle name="40% - Акцент5 31" xfId="3143"/>
    <cellStyle name="40% - Акцент5 31 2" xfId="3144"/>
    <cellStyle name="40% - Акцент5 31 3" xfId="3145"/>
    <cellStyle name="40% - Акцент5 32" xfId="3146"/>
    <cellStyle name="40% - Акцент5 32 2" xfId="3147"/>
    <cellStyle name="40% - Акцент5 32 3" xfId="3148"/>
    <cellStyle name="40% - Акцент5 33" xfId="3149"/>
    <cellStyle name="40% - Акцент5 33 2" xfId="3150"/>
    <cellStyle name="40% - Акцент5 33 3" xfId="3151"/>
    <cellStyle name="40% - Акцент5 34" xfId="3152"/>
    <cellStyle name="40% - Акцент5 34 2" xfId="3153"/>
    <cellStyle name="40% - Акцент5 34 3" xfId="3154"/>
    <cellStyle name="40% - Акцент5 35" xfId="3155"/>
    <cellStyle name="40% - Акцент5 35 2" xfId="3156"/>
    <cellStyle name="40% - Акцент5 35 3" xfId="3157"/>
    <cellStyle name="40% - Акцент5 36" xfId="3158"/>
    <cellStyle name="40% - Акцент5 37" xfId="3159"/>
    <cellStyle name="40% - Акцент5 38" xfId="3160"/>
    <cellStyle name="40% - Акцент5 39" xfId="3161"/>
    <cellStyle name="40% - Акцент5 4" xfId="3162"/>
    <cellStyle name="40% - Акцент5 4 2" xfId="3163"/>
    <cellStyle name="40% - Акцент5 4 3" xfId="3164"/>
    <cellStyle name="40% - Акцент5 4 4" xfId="3165"/>
    <cellStyle name="40% - Акцент5 4_46EE.2011(v1.0)" xfId="3166"/>
    <cellStyle name="40% - Акцент5 40" xfId="3167"/>
    <cellStyle name="40% - Акцент5 41" xfId="3168"/>
    <cellStyle name="40% - Акцент5 42" xfId="3169"/>
    <cellStyle name="40% - Акцент5 43" xfId="3170"/>
    <cellStyle name="40% - Акцент5 44" xfId="3171"/>
    <cellStyle name="40% - Акцент5 45" xfId="3172"/>
    <cellStyle name="40% - Акцент5 46" xfId="3173"/>
    <cellStyle name="40% - Акцент5 47" xfId="3174"/>
    <cellStyle name="40% - Акцент5 48" xfId="3175"/>
    <cellStyle name="40% - Акцент5 49" xfId="3176"/>
    <cellStyle name="40% - Акцент5 5" xfId="3177"/>
    <cellStyle name="40% - Акцент5 5 2" xfId="3178"/>
    <cellStyle name="40% - Акцент5 5 3" xfId="3179"/>
    <cellStyle name="40% - Акцент5 5 3 2" xfId="3180"/>
    <cellStyle name="40% - Акцент5 5 4" xfId="3181"/>
    <cellStyle name="40% - Акцент5 5_46EE.2011(v1.0)" xfId="3182"/>
    <cellStyle name="40% - Акцент5 50" xfId="3183"/>
    <cellStyle name="40% - Акцент5 51" xfId="3184"/>
    <cellStyle name="40% - Акцент5 52" xfId="3185"/>
    <cellStyle name="40% - Акцент5 53" xfId="3186"/>
    <cellStyle name="40% - Акцент5 54" xfId="3187"/>
    <cellStyle name="40% - Акцент5 55" xfId="3188"/>
    <cellStyle name="40% - Акцент5 56" xfId="3189"/>
    <cellStyle name="40% - Акцент5 57" xfId="3190"/>
    <cellStyle name="40% - Акцент5 6" xfId="3191"/>
    <cellStyle name="40% - Акцент5 6 2" xfId="3192"/>
    <cellStyle name="40% - Акцент5 6 2 2" xfId="3193"/>
    <cellStyle name="40% - Акцент5 6 3" xfId="3194"/>
    <cellStyle name="40% - Акцент5 6 3 2" xfId="3195"/>
    <cellStyle name="40% - Акцент5 6 4" xfId="3196"/>
    <cellStyle name="40% - Акцент5 6 5" xfId="3197"/>
    <cellStyle name="40% - Акцент5 6_46EE.2011(v1.0)" xfId="3198"/>
    <cellStyle name="40% - Акцент5 7" xfId="3199"/>
    <cellStyle name="40% - Акцент5 7 2" xfId="3200"/>
    <cellStyle name="40% - Акцент5 7 3" xfId="3201"/>
    <cellStyle name="40% - Акцент5 7 3 2" xfId="3202"/>
    <cellStyle name="40% - Акцент5 7 4" xfId="3203"/>
    <cellStyle name="40% - Акцент5 7_46EE.2011(v1.0)" xfId="3204"/>
    <cellStyle name="40% - Акцент5 8" xfId="3205"/>
    <cellStyle name="40% - Акцент5 8 2" xfId="3206"/>
    <cellStyle name="40% - Акцент5 8 3" xfId="3207"/>
    <cellStyle name="40% - Акцент5 8 3 2" xfId="3208"/>
    <cellStyle name="40% - Акцент5 8 4" xfId="3209"/>
    <cellStyle name="40% - Акцент5 8_46EE.2011(v1.0)" xfId="3210"/>
    <cellStyle name="40% - Акцент5 9" xfId="3211"/>
    <cellStyle name="40% - Акцент5 9 2" xfId="3212"/>
    <cellStyle name="40% - Акцент5 9 2 2" xfId="3213"/>
    <cellStyle name="40% - Акцент5 9 3" xfId="3214"/>
    <cellStyle name="40% - Акцент5 9 3 2" xfId="3215"/>
    <cellStyle name="40% - Акцент5 9 4" xfId="3216"/>
    <cellStyle name="40% - Акцент5 9 4 2" xfId="3217"/>
    <cellStyle name="40% - Акцент5 9_46EE.2011(v1.0)" xfId="3218"/>
    <cellStyle name="40% - Акцент6 10" xfId="3219"/>
    <cellStyle name="40% - Акцент6 11" xfId="3220"/>
    <cellStyle name="40% - Акцент6 12" xfId="3221"/>
    <cellStyle name="40% - Акцент6 13" xfId="3222"/>
    <cellStyle name="40% - Акцент6 14" xfId="3223"/>
    <cellStyle name="40% - Акцент6 14 2" xfId="3224"/>
    <cellStyle name="40% - Акцент6 14 3" xfId="3225"/>
    <cellStyle name="40% - Акцент6 15" xfId="3226"/>
    <cellStyle name="40% - Акцент6 15 2" xfId="3227"/>
    <cellStyle name="40% - Акцент6 15 3" xfId="3228"/>
    <cellStyle name="40% - Акцент6 16" xfId="3229"/>
    <cellStyle name="40% - Акцент6 16 2" xfId="3230"/>
    <cellStyle name="40% - Акцент6 16 3" xfId="3231"/>
    <cellStyle name="40% - Акцент6 17" xfId="3232"/>
    <cellStyle name="40% - Акцент6 17 2" xfId="3233"/>
    <cellStyle name="40% - Акцент6 17 3" xfId="3234"/>
    <cellStyle name="40% - Акцент6 18" xfId="3235"/>
    <cellStyle name="40% - Акцент6 18 2" xfId="3236"/>
    <cellStyle name="40% - Акцент6 18 3" xfId="3237"/>
    <cellStyle name="40% - Акцент6 19" xfId="3238"/>
    <cellStyle name="40% - Акцент6 19 2" xfId="3239"/>
    <cellStyle name="40% - Акцент6 19 3" xfId="3240"/>
    <cellStyle name="40% - Акцент6 2" xfId="3241"/>
    <cellStyle name="40% - Акцент6 2 2" xfId="3242"/>
    <cellStyle name="40% - Акцент6 2 2 2" xfId="3243"/>
    <cellStyle name="40% - Акцент6 2 2 3" xfId="3244"/>
    <cellStyle name="40% - Акцент6 2 3" xfId="3245"/>
    <cellStyle name="40% - Акцент6 2 3 2" xfId="3246"/>
    <cellStyle name="40% - Акцент6 2 4" xfId="3247"/>
    <cellStyle name="40% - Акцент6 2_46EE.2011(v1.0)" xfId="3248"/>
    <cellStyle name="40% - Акцент6 20" xfId="3249"/>
    <cellStyle name="40% - Акцент6 20 2" xfId="3250"/>
    <cellStyle name="40% - Акцент6 20 3" xfId="3251"/>
    <cellStyle name="40% - Акцент6 21" xfId="3252"/>
    <cellStyle name="40% - Акцент6 21 2" xfId="3253"/>
    <cellStyle name="40% - Акцент6 21 3" xfId="3254"/>
    <cellStyle name="40% - Акцент6 22" xfId="3255"/>
    <cellStyle name="40% - Акцент6 22 2" xfId="3256"/>
    <cellStyle name="40% - Акцент6 22 3" xfId="3257"/>
    <cellStyle name="40% - Акцент6 23" xfId="3258"/>
    <cellStyle name="40% - Акцент6 23 2" xfId="3259"/>
    <cellStyle name="40% - Акцент6 23 3" xfId="3260"/>
    <cellStyle name="40% - Акцент6 24" xfId="3261"/>
    <cellStyle name="40% - Акцент6 24 2" xfId="3262"/>
    <cellStyle name="40% - Акцент6 24 3" xfId="3263"/>
    <cellStyle name="40% - Акцент6 25" xfId="3264"/>
    <cellStyle name="40% - Акцент6 25 2" xfId="3265"/>
    <cellStyle name="40% - Акцент6 25 3" xfId="3266"/>
    <cellStyle name="40% - Акцент6 26" xfId="3267"/>
    <cellStyle name="40% - Акцент6 26 2" xfId="3268"/>
    <cellStyle name="40% - Акцент6 26 3" xfId="3269"/>
    <cellStyle name="40% - Акцент6 27" xfId="3270"/>
    <cellStyle name="40% - Акцент6 27 2" xfId="3271"/>
    <cellStyle name="40% - Акцент6 27 3" xfId="3272"/>
    <cellStyle name="40% - Акцент6 28" xfId="3273"/>
    <cellStyle name="40% - Акцент6 28 2" xfId="3274"/>
    <cellStyle name="40% - Акцент6 28 3" xfId="3275"/>
    <cellStyle name="40% - Акцент6 29" xfId="3276"/>
    <cellStyle name="40% - Акцент6 29 2" xfId="3277"/>
    <cellStyle name="40% - Акцент6 29 3" xfId="3278"/>
    <cellStyle name="40% - Акцент6 3" xfId="3279"/>
    <cellStyle name="40% - Акцент6 3 2" xfId="3280"/>
    <cellStyle name="40% - Акцент6 3 3" xfId="3281"/>
    <cellStyle name="40% - Акцент6 3 4" xfId="3282"/>
    <cellStyle name="40% - Акцент6 3_46EE.2011(v1.0)" xfId="3283"/>
    <cellStyle name="40% - Акцент6 30" xfId="3284"/>
    <cellStyle name="40% - Акцент6 30 2" xfId="3285"/>
    <cellStyle name="40% - Акцент6 30 3" xfId="3286"/>
    <cellStyle name="40% - Акцент6 31" xfId="3287"/>
    <cellStyle name="40% - Акцент6 31 2" xfId="3288"/>
    <cellStyle name="40% - Акцент6 31 3" xfId="3289"/>
    <cellStyle name="40% - Акцент6 32" xfId="3290"/>
    <cellStyle name="40% - Акцент6 32 2" xfId="3291"/>
    <cellStyle name="40% - Акцент6 32 3" xfId="3292"/>
    <cellStyle name="40% - Акцент6 33" xfId="3293"/>
    <cellStyle name="40% - Акцент6 33 2" xfId="3294"/>
    <cellStyle name="40% - Акцент6 33 3" xfId="3295"/>
    <cellStyle name="40% - Акцент6 34" xfId="3296"/>
    <cellStyle name="40% - Акцент6 34 2" xfId="3297"/>
    <cellStyle name="40% - Акцент6 34 3" xfId="3298"/>
    <cellStyle name="40% - Акцент6 35" xfId="3299"/>
    <cellStyle name="40% - Акцент6 35 2" xfId="3300"/>
    <cellStyle name="40% - Акцент6 35 3" xfId="3301"/>
    <cellStyle name="40% - Акцент6 36" xfId="3302"/>
    <cellStyle name="40% - Акцент6 37" xfId="3303"/>
    <cellStyle name="40% - Акцент6 38" xfId="3304"/>
    <cellStyle name="40% - Акцент6 39" xfId="3305"/>
    <cellStyle name="40% - Акцент6 4" xfId="3306"/>
    <cellStyle name="40% - Акцент6 4 2" xfId="3307"/>
    <cellStyle name="40% - Акцент6 4 3" xfId="3308"/>
    <cellStyle name="40% - Акцент6 4 4" xfId="3309"/>
    <cellStyle name="40% - Акцент6 4_46EE.2011(v1.0)" xfId="3310"/>
    <cellStyle name="40% - Акцент6 40" xfId="3311"/>
    <cellStyle name="40% - Акцент6 41" xfId="3312"/>
    <cellStyle name="40% - Акцент6 42" xfId="3313"/>
    <cellStyle name="40% - Акцент6 43" xfId="3314"/>
    <cellStyle name="40% - Акцент6 44" xfId="3315"/>
    <cellStyle name="40% - Акцент6 45" xfId="3316"/>
    <cellStyle name="40% - Акцент6 46" xfId="3317"/>
    <cellStyle name="40% - Акцент6 47" xfId="3318"/>
    <cellStyle name="40% - Акцент6 48" xfId="3319"/>
    <cellStyle name="40% - Акцент6 49" xfId="3320"/>
    <cellStyle name="40% - Акцент6 5" xfId="3321"/>
    <cellStyle name="40% - Акцент6 5 2" xfId="3322"/>
    <cellStyle name="40% - Акцент6 5 3" xfId="3323"/>
    <cellStyle name="40% - Акцент6 5 3 2" xfId="3324"/>
    <cellStyle name="40% - Акцент6 5 4" xfId="3325"/>
    <cellStyle name="40% - Акцент6 5_46EE.2011(v1.0)" xfId="3326"/>
    <cellStyle name="40% - Акцент6 50" xfId="3327"/>
    <cellStyle name="40% - Акцент6 51" xfId="3328"/>
    <cellStyle name="40% - Акцент6 52" xfId="3329"/>
    <cellStyle name="40% - Акцент6 53" xfId="3330"/>
    <cellStyle name="40% - Акцент6 54" xfId="3331"/>
    <cellStyle name="40% - Акцент6 55" xfId="3332"/>
    <cellStyle name="40% - Акцент6 56" xfId="3333"/>
    <cellStyle name="40% - Акцент6 57" xfId="3334"/>
    <cellStyle name="40% - Акцент6 6" xfId="3335"/>
    <cellStyle name="40% - Акцент6 6 2" xfId="3336"/>
    <cellStyle name="40% - Акцент6 6 2 2" xfId="3337"/>
    <cellStyle name="40% - Акцент6 6 3" xfId="3338"/>
    <cellStyle name="40% - Акцент6 6 3 2" xfId="3339"/>
    <cellStyle name="40% - Акцент6 6 4" xfId="3340"/>
    <cellStyle name="40% - Акцент6 6 5" xfId="3341"/>
    <cellStyle name="40% - Акцент6 6_46EE.2011(v1.0)" xfId="3342"/>
    <cellStyle name="40% - Акцент6 7" xfId="3343"/>
    <cellStyle name="40% - Акцент6 7 2" xfId="3344"/>
    <cellStyle name="40% - Акцент6 7 3" xfId="3345"/>
    <cellStyle name="40% - Акцент6 7 3 2" xfId="3346"/>
    <cellStyle name="40% - Акцент6 7 4" xfId="3347"/>
    <cellStyle name="40% - Акцент6 7_46EE.2011(v1.0)" xfId="3348"/>
    <cellStyle name="40% - Акцент6 8" xfId="3349"/>
    <cellStyle name="40% - Акцент6 8 2" xfId="3350"/>
    <cellStyle name="40% - Акцент6 8 3" xfId="3351"/>
    <cellStyle name="40% - Акцент6 8 3 2" xfId="3352"/>
    <cellStyle name="40% - Акцент6 8 4" xfId="3353"/>
    <cellStyle name="40% - Акцент6 8_46EE.2011(v1.0)" xfId="3354"/>
    <cellStyle name="40% - Акцент6 9" xfId="3355"/>
    <cellStyle name="40% - Акцент6 9 2" xfId="3356"/>
    <cellStyle name="40% - Акцент6 9 2 2" xfId="3357"/>
    <cellStyle name="40% - Акцент6 9 3" xfId="3358"/>
    <cellStyle name="40% - Акцент6 9 3 2" xfId="3359"/>
    <cellStyle name="40% - Акцент6 9 4" xfId="3360"/>
    <cellStyle name="40% - Акцент6 9 4 2" xfId="3361"/>
    <cellStyle name="40% - Акцент6 9_46EE.2011(v1.0)" xfId="3362"/>
    <cellStyle name="50%" xfId="3363"/>
    <cellStyle name="60% - Accent1" xfId="3364"/>
    <cellStyle name="60% - Accent1 2" xfId="3365"/>
    <cellStyle name="60% - Accent2" xfId="3366"/>
    <cellStyle name="60% - Accent2 2" xfId="3367"/>
    <cellStyle name="60% - Accent3" xfId="3368"/>
    <cellStyle name="60% - Accent3 2" xfId="3369"/>
    <cellStyle name="60% - Accent4" xfId="3370"/>
    <cellStyle name="60% - Accent4 2" xfId="3371"/>
    <cellStyle name="60% - Accent5" xfId="3372"/>
    <cellStyle name="60% - Accent5 2" xfId="3373"/>
    <cellStyle name="60% - Accent6" xfId="3374"/>
    <cellStyle name="60% - Accent6 2" xfId="3375"/>
    <cellStyle name="60% - Акцент1 10" xfId="3376"/>
    <cellStyle name="60% - Акцент1 11" xfId="3377"/>
    <cellStyle name="60% - Акцент1 11 2" xfId="3378"/>
    <cellStyle name="60% - Акцент1 12" xfId="3379"/>
    <cellStyle name="60% - Акцент1 13" xfId="3380"/>
    <cellStyle name="60% - Акцент1 14" xfId="3381"/>
    <cellStyle name="60% - Акцент1 15" xfId="3382"/>
    <cellStyle name="60% - Акцент1 16" xfId="3383"/>
    <cellStyle name="60% - Акцент1 17" xfId="3384"/>
    <cellStyle name="60% - Акцент1 18" xfId="3385"/>
    <cellStyle name="60% - Акцент1 19" xfId="3386"/>
    <cellStyle name="60% - Акцент1 2" xfId="3387"/>
    <cellStyle name="60% - Акцент1 2 2" xfId="3388"/>
    <cellStyle name="60% - Акцент1 2 2 2" xfId="3389"/>
    <cellStyle name="60% - Акцент1 2 2 3" xfId="3390"/>
    <cellStyle name="60% - Акцент1 2 3" xfId="3391"/>
    <cellStyle name="60% - Акцент1 2 3 2" xfId="3392"/>
    <cellStyle name="60% - Акцент1 20" xfId="3393"/>
    <cellStyle name="60% - Акцент1 21" xfId="3394"/>
    <cellStyle name="60% - Акцент1 22" xfId="3395"/>
    <cellStyle name="60% - Акцент1 23" xfId="3396"/>
    <cellStyle name="60% - Акцент1 24" xfId="3397"/>
    <cellStyle name="60% - Акцент1 25" xfId="3398"/>
    <cellStyle name="60% - Акцент1 26" xfId="3399"/>
    <cellStyle name="60% - Акцент1 27" xfId="3400"/>
    <cellStyle name="60% - Акцент1 28" xfId="3401"/>
    <cellStyle name="60% - Акцент1 29" xfId="3402"/>
    <cellStyle name="60% - Акцент1 3" xfId="3403"/>
    <cellStyle name="60% - Акцент1 3 2" xfId="3404"/>
    <cellStyle name="60% - Акцент1 3 3" xfId="3405"/>
    <cellStyle name="60% - Акцент1 3 4" xfId="3406"/>
    <cellStyle name="60% - Акцент1 30" xfId="3407"/>
    <cellStyle name="60% - Акцент1 31" xfId="3408"/>
    <cellStyle name="60% - Акцент1 32" xfId="3409"/>
    <cellStyle name="60% - Акцент1 33" xfId="3410"/>
    <cellStyle name="60% - Акцент1 34" xfId="3411"/>
    <cellStyle name="60% - Акцент1 4" xfId="3412"/>
    <cellStyle name="60% - Акцент1 4 2" xfId="3413"/>
    <cellStyle name="60% - Акцент1 4 3" xfId="3414"/>
    <cellStyle name="60% - Акцент1 5" xfId="3415"/>
    <cellStyle name="60% - Акцент1 5 2" xfId="3416"/>
    <cellStyle name="60% - Акцент1 5 3" xfId="3417"/>
    <cellStyle name="60% - Акцент1 6" xfId="3418"/>
    <cellStyle name="60% - Акцент1 6 2" xfId="3419"/>
    <cellStyle name="60% - Акцент1 6 2 2" xfId="3420"/>
    <cellStyle name="60% - Акцент1 6 3" xfId="3421"/>
    <cellStyle name="60% - Акцент1 6 4" xfId="3422"/>
    <cellStyle name="60% - Акцент1 7" xfId="3423"/>
    <cellStyle name="60% - Акцент1 7 2" xfId="3424"/>
    <cellStyle name="60% - Акцент1 7 3" xfId="3425"/>
    <cellStyle name="60% - Акцент1 8" xfId="3426"/>
    <cellStyle name="60% - Акцент1 8 2" xfId="3427"/>
    <cellStyle name="60% - Акцент1 8 2 2" xfId="3428"/>
    <cellStyle name="60% - Акцент1 8 3" xfId="3429"/>
    <cellStyle name="60% - Акцент1 9" xfId="3430"/>
    <cellStyle name="60% - Акцент1 9 2" xfId="3431"/>
    <cellStyle name="60% - Акцент1 9 2 2" xfId="3432"/>
    <cellStyle name="60% - Акцент1 9 3" xfId="3433"/>
    <cellStyle name="60% - Акцент1 9 3 2" xfId="3434"/>
    <cellStyle name="60% - Акцент2 10" xfId="3435"/>
    <cellStyle name="60% - Акцент2 11" xfId="3436"/>
    <cellStyle name="60% - Акцент2 11 2" xfId="3437"/>
    <cellStyle name="60% - Акцент2 12" xfId="3438"/>
    <cellStyle name="60% - Акцент2 13" xfId="3439"/>
    <cellStyle name="60% - Акцент2 14" xfId="3440"/>
    <cellStyle name="60% - Акцент2 15" xfId="3441"/>
    <cellStyle name="60% - Акцент2 16" xfId="3442"/>
    <cellStyle name="60% - Акцент2 17" xfId="3443"/>
    <cellStyle name="60% - Акцент2 18" xfId="3444"/>
    <cellStyle name="60% - Акцент2 19" xfId="3445"/>
    <cellStyle name="60% - Акцент2 2" xfId="3446"/>
    <cellStyle name="60% - Акцент2 2 2" xfId="3447"/>
    <cellStyle name="60% - Акцент2 2 2 2" xfId="3448"/>
    <cellStyle name="60% - Акцент2 2 2 3" xfId="3449"/>
    <cellStyle name="60% - Акцент2 2 3" xfId="3450"/>
    <cellStyle name="60% - Акцент2 2 3 2" xfId="3451"/>
    <cellStyle name="60% - Акцент2 20" xfId="3452"/>
    <cellStyle name="60% - Акцент2 21" xfId="3453"/>
    <cellStyle name="60% - Акцент2 22" xfId="3454"/>
    <cellStyle name="60% - Акцент2 23" xfId="3455"/>
    <cellStyle name="60% - Акцент2 24" xfId="3456"/>
    <cellStyle name="60% - Акцент2 25" xfId="3457"/>
    <cellStyle name="60% - Акцент2 26" xfId="3458"/>
    <cellStyle name="60% - Акцент2 27" xfId="3459"/>
    <cellStyle name="60% - Акцент2 28" xfId="3460"/>
    <cellStyle name="60% - Акцент2 29" xfId="3461"/>
    <cellStyle name="60% - Акцент2 3" xfId="3462"/>
    <cellStyle name="60% - Акцент2 3 2" xfId="3463"/>
    <cellStyle name="60% - Акцент2 3 3" xfId="3464"/>
    <cellStyle name="60% - Акцент2 3 4" xfId="3465"/>
    <cellStyle name="60% - Акцент2 30" xfId="3466"/>
    <cellStyle name="60% - Акцент2 31" xfId="3467"/>
    <cellStyle name="60% - Акцент2 32" xfId="3468"/>
    <cellStyle name="60% - Акцент2 33" xfId="3469"/>
    <cellStyle name="60% - Акцент2 34" xfId="3470"/>
    <cellStyle name="60% - Акцент2 4" xfId="3471"/>
    <cellStyle name="60% - Акцент2 4 2" xfId="3472"/>
    <cellStyle name="60% - Акцент2 4 3" xfId="3473"/>
    <cellStyle name="60% - Акцент2 5" xfId="3474"/>
    <cellStyle name="60% - Акцент2 5 2" xfId="3475"/>
    <cellStyle name="60% - Акцент2 5 3" xfId="3476"/>
    <cellStyle name="60% - Акцент2 6" xfId="3477"/>
    <cellStyle name="60% - Акцент2 6 2" xfId="3478"/>
    <cellStyle name="60% - Акцент2 6 2 2" xfId="3479"/>
    <cellStyle name="60% - Акцент2 6 3" xfId="3480"/>
    <cellStyle name="60% - Акцент2 6 4" xfId="3481"/>
    <cellStyle name="60% - Акцент2 7" xfId="3482"/>
    <cellStyle name="60% - Акцент2 7 2" xfId="3483"/>
    <cellStyle name="60% - Акцент2 7 3" xfId="3484"/>
    <cellStyle name="60% - Акцент2 8" xfId="3485"/>
    <cellStyle name="60% - Акцент2 8 2" xfId="3486"/>
    <cellStyle name="60% - Акцент2 8 2 2" xfId="3487"/>
    <cellStyle name="60% - Акцент2 8 3" xfId="3488"/>
    <cellStyle name="60% - Акцент2 9" xfId="3489"/>
    <cellStyle name="60% - Акцент2 9 2" xfId="3490"/>
    <cellStyle name="60% - Акцент2 9 2 2" xfId="3491"/>
    <cellStyle name="60% - Акцент2 9 3" xfId="3492"/>
    <cellStyle name="60% - Акцент2 9 3 2" xfId="3493"/>
    <cellStyle name="60% - Акцент3 10" xfId="3494"/>
    <cellStyle name="60% - Акцент3 11" xfId="3495"/>
    <cellStyle name="60% - Акцент3 11 2" xfId="3496"/>
    <cellStyle name="60% - Акцент3 12" xfId="3497"/>
    <cellStyle name="60% - Акцент3 13" xfId="3498"/>
    <cellStyle name="60% - Акцент3 14" xfId="3499"/>
    <cellStyle name="60% - Акцент3 15" xfId="3500"/>
    <cellStyle name="60% - Акцент3 16" xfId="3501"/>
    <cellStyle name="60% - Акцент3 17" xfId="3502"/>
    <cellStyle name="60% - Акцент3 18" xfId="3503"/>
    <cellStyle name="60% - Акцент3 19" xfId="3504"/>
    <cellStyle name="60% - Акцент3 2" xfId="3505"/>
    <cellStyle name="60% - Акцент3 2 2" xfId="3506"/>
    <cellStyle name="60% - Акцент3 2 2 2" xfId="3507"/>
    <cellStyle name="60% - Акцент3 2 2 3" xfId="3508"/>
    <cellStyle name="60% - Акцент3 2 3" xfId="3509"/>
    <cellStyle name="60% - Акцент3 2 3 2" xfId="3510"/>
    <cellStyle name="60% - Акцент3 20" xfId="3511"/>
    <cellStyle name="60% - Акцент3 21" xfId="3512"/>
    <cellStyle name="60% - Акцент3 22" xfId="3513"/>
    <cellStyle name="60% - Акцент3 23" xfId="3514"/>
    <cellStyle name="60% - Акцент3 24" xfId="3515"/>
    <cellStyle name="60% - Акцент3 25" xfId="3516"/>
    <cellStyle name="60% - Акцент3 26" xfId="3517"/>
    <cellStyle name="60% - Акцент3 27" xfId="3518"/>
    <cellStyle name="60% - Акцент3 28" xfId="3519"/>
    <cellStyle name="60% - Акцент3 29" xfId="3520"/>
    <cellStyle name="60% - Акцент3 3" xfId="3521"/>
    <cellStyle name="60% - Акцент3 3 2" xfId="3522"/>
    <cellStyle name="60% - Акцент3 3 3" xfId="3523"/>
    <cellStyle name="60% - Акцент3 3 4" xfId="3524"/>
    <cellStyle name="60% - Акцент3 30" xfId="3525"/>
    <cellStyle name="60% - Акцент3 31" xfId="3526"/>
    <cellStyle name="60% - Акцент3 32" xfId="3527"/>
    <cellStyle name="60% - Акцент3 33" xfId="3528"/>
    <cellStyle name="60% - Акцент3 34" xfId="3529"/>
    <cellStyle name="60% - Акцент3 4" xfId="3530"/>
    <cellStyle name="60% - Акцент3 4 2" xfId="3531"/>
    <cellStyle name="60% - Акцент3 4 3" xfId="3532"/>
    <cellStyle name="60% - Акцент3 5" xfId="3533"/>
    <cellStyle name="60% - Акцент3 5 2" xfId="3534"/>
    <cellStyle name="60% - Акцент3 5 3" xfId="3535"/>
    <cellStyle name="60% - Акцент3 6" xfId="3536"/>
    <cellStyle name="60% - Акцент3 6 2" xfId="3537"/>
    <cellStyle name="60% - Акцент3 6 2 2" xfId="3538"/>
    <cellStyle name="60% - Акцент3 6 3" xfId="3539"/>
    <cellStyle name="60% - Акцент3 6 4" xfId="3540"/>
    <cellStyle name="60% - Акцент3 7" xfId="3541"/>
    <cellStyle name="60% - Акцент3 7 2" xfId="3542"/>
    <cellStyle name="60% - Акцент3 7 3" xfId="3543"/>
    <cellStyle name="60% - Акцент3 8" xfId="3544"/>
    <cellStyle name="60% - Акцент3 8 2" xfId="3545"/>
    <cellStyle name="60% - Акцент3 8 2 2" xfId="3546"/>
    <cellStyle name="60% - Акцент3 8 3" xfId="3547"/>
    <cellStyle name="60% - Акцент3 9" xfId="3548"/>
    <cellStyle name="60% - Акцент3 9 2" xfId="3549"/>
    <cellStyle name="60% - Акцент3 9 2 2" xfId="3550"/>
    <cellStyle name="60% - Акцент3 9 3" xfId="3551"/>
    <cellStyle name="60% - Акцент3 9 3 2" xfId="3552"/>
    <cellStyle name="60% - Акцент4 10" xfId="3553"/>
    <cellStyle name="60% - Акцент4 11" xfId="3554"/>
    <cellStyle name="60% - Акцент4 11 2" xfId="3555"/>
    <cellStyle name="60% - Акцент4 12" xfId="3556"/>
    <cellStyle name="60% - Акцент4 13" xfId="3557"/>
    <cellStyle name="60% - Акцент4 14" xfId="3558"/>
    <cellStyle name="60% - Акцент4 15" xfId="3559"/>
    <cellStyle name="60% - Акцент4 16" xfId="3560"/>
    <cellStyle name="60% - Акцент4 17" xfId="3561"/>
    <cellStyle name="60% - Акцент4 18" xfId="3562"/>
    <cellStyle name="60% - Акцент4 19" xfId="3563"/>
    <cellStyle name="60% - Акцент4 2" xfId="3564"/>
    <cellStyle name="60% - Акцент4 2 2" xfId="3565"/>
    <cellStyle name="60% - Акцент4 2 2 2" xfId="3566"/>
    <cellStyle name="60% - Акцент4 2 2 3" xfId="3567"/>
    <cellStyle name="60% - Акцент4 2 3" xfId="3568"/>
    <cellStyle name="60% - Акцент4 2 3 2" xfId="3569"/>
    <cellStyle name="60% - Акцент4 20" xfId="3570"/>
    <cellStyle name="60% - Акцент4 21" xfId="3571"/>
    <cellStyle name="60% - Акцент4 22" xfId="3572"/>
    <cellStyle name="60% - Акцент4 23" xfId="3573"/>
    <cellStyle name="60% - Акцент4 24" xfId="3574"/>
    <cellStyle name="60% - Акцент4 25" xfId="3575"/>
    <cellStyle name="60% - Акцент4 26" xfId="3576"/>
    <cellStyle name="60% - Акцент4 27" xfId="3577"/>
    <cellStyle name="60% - Акцент4 28" xfId="3578"/>
    <cellStyle name="60% - Акцент4 29" xfId="3579"/>
    <cellStyle name="60% - Акцент4 3" xfId="3580"/>
    <cellStyle name="60% - Акцент4 3 2" xfId="3581"/>
    <cellStyle name="60% - Акцент4 3 3" xfId="3582"/>
    <cellStyle name="60% - Акцент4 3 4" xfId="3583"/>
    <cellStyle name="60% - Акцент4 30" xfId="3584"/>
    <cellStyle name="60% - Акцент4 31" xfId="3585"/>
    <cellStyle name="60% - Акцент4 32" xfId="3586"/>
    <cellStyle name="60% - Акцент4 33" xfId="3587"/>
    <cellStyle name="60% - Акцент4 34" xfId="3588"/>
    <cellStyle name="60% - Акцент4 4" xfId="3589"/>
    <cellStyle name="60% - Акцент4 4 2" xfId="3590"/>
    <cellStyle name="60% - Акцент4 4 3" xfId="3591"/>
    <cellStyle name="60% - Акцент4 5" xfId="3592"/>
    <cellStyle name="60% - Акцент4 5 2" xfId="3593"/>
    <cellStyle name="60% - Акцент4 5 3" xfId="3594"/>
    <cellStyle name="60% - Акцент4 6" xfId="3595"/>
    <cellStyle name="60% - Акцент4 6 2" xfId="3596"/>
    <cellStyle name="60% - Акцент4 6 2 2" xfId="3597"/>
    <cellStyle name="60% - Акцент4 6 3" xfId="3598"/>
    <cellStyle name="60% - Акцент4 6 4" xfId="3599"/>
    <cellStyle name="60% - Акцент4 7" xfId="3600"/>
    <cellStyle name="60% - Акцент4 7 2" xfId="3601"/>
    <cellStyle name="60% - Акцент4 7 3" xfId="3602"/>
    <cellStyle name="60% - Акцент4 8" xfId="3603"/>
    <cellStyle name="60% - Акцент4 8 2" xfId="3604"/>
    <cellStyle name="60% - Акцент4 8 2 2" xfId="3605"/>
    <cellStyle name="60% - Акцент4 8 3" xfId="3606"/>
    <cellStyle name="60% - Акцент4 9" xfId="3607"/>
    <cellStyle name="60% - Акцент4 9 2" xfId="3608"/>
    <cellStyle name="60% - Акцент4 9 2 2" xfId="3609"/>
    <cellStyle name="60% - Акцент4 9 3" xfId="3610"/>
    <cellStyle name="60% - Акцент4 9 3 2" xfId="3611"/>
    <cellStyle name="60% - Акцент5 10" xfId="3612"/>
    <cellStyle name="60% - Акцент5 11" xfId="3613"/>
    <cellStyle name="60% - Акцент5 11 2" xfId="3614"/>
    <cellStyle name="60% - Акцент5 12" xfId="3615"/>
    <cellStyle name="60% - Акцент5 13" xfId="3616"/>
    <cellStyle name="60% - Акцент5 14" xfId="3617"/>
    <cellStyle name="60% - Акцент5 15" xfId="3618"/>
    <cellStyle name="60% - Акцент5 16" xfId="3619"/>
    <cellStyle name="60% - Акцент5 17" xfId="3620"/>
    <cellStyle name="60% - Акцент5 18" xfId="3621"/>
    <cellStyle name="60% - Акцент5 19" xfId="3622"/>
    <cellStyle name="60% - Акцент5 2" xfId="3623"/>
    <cellStyle name="60% - Акцент5 2 2" xfId="3624"/>
    <cellStyle name="60% - Акцент5 2 2 2" xfId="3625"/>
    <cellStyle name="60% - Акцент5 2 2 3" xfId="3626"/>
    <cellStyle name="60% - Акцент5 2 3" xfId="3627"/>
    <cellStyle name="60% - Акцент5 2 3 2" xfId="3628"/>
    <cellStyle name="60% - Акцент5 20" xfId="3629"/>
    <cellStyle name="60% - Акцент5 21" xfId="3630"/>
    <cellStyle name="60% - Акцент5 22" xfId="3631"/>
    <cellStyle name="60% - Акцент5 23" xfId="3632"/>
    <cellStyle name="60% - Акцент5 24" xfId="3633"/>
    <cellStyle name="60% - Акцент5 25" xfId="3634"/>
    <cellStyle name="60% - Акцент5 26" xfId="3635"/>
    <cellStyle name="60% - Акцент5 27" xfId="3636"/>
    <cellStyle name="60% - Акцент5 28" xfId="3637"/>
    <cellStyle name="60% - Акцент5 29" xfId="3638"/>
    <cellStyle name="60% - Акцент5 3" xfId="3639"/>
    <cellStyle name="60% - Акцент5 3 2" xfId="3640"/>
    <cellStyle name="60% - Акцент5 3 3" xfId="3641"/>
    <cellStyle name="60% - Акцент5 3 4" xfId="3642"/>
    <cellStyle name="60% - Акцент5 30" xfId="3643"/>
    <cellStyle name="60% - Акцент5 31" xfId="3644"/>
    <cellStyle name="60% - Акцент5 32" xfId="3645"/>
    <cellStyle name="60% - Акцент5 33" xfId="3646"/>
    <cellStyle name="60% - Акцент5 34" xfId="3647"/>
    <cellStyle name="60% - Акцент5 4" xfId="3648"/>
    <cellStyle name="60% - Акцент5 4 2" xfId="3649"/>
    <cellStyle name="60% - Акцент5 4 3" xfId="3650"/>
    <cellStyle name="60% - Акцент5 5" xfId="3651"/>
    <cellStyle name="60% - Акцент5 5 2" xfId="3652"/>
    <cellStyle name="60% - Акцент5 5 3" xfId="3653"/>
    <cellStyle name="60% - Акцент5 6" xfId="3654"/>
    <cellStyle name="60% - Акцент5 6 2" xfId="3655"/>
    <cellStyle name="60% - Акцент5 6 2 2" xfId="3656"/>
    <cellStyle name="60% - Акцент5 6 3" xfId="3657"/>
    <cellStyle name="60% - Акцент5 6 4" xfId="3658"/>
    <cellStyle name="60% - Акцент5 7" xfId="3659"/>
    <cellStyle name="60% - Акцент5 7 2" xfId="3660"/>
    <cellStyle name="60% - Акцент5 7 3" xfId="3661"/>
    <cellStyle name="60% - Акцент5 8" xfId="3662"/>
    <cellStyle name="60% - Акцент5 8 2" xfId="3663"/>
    <cellStyle name="60% - Акцент5 8 2 2" xfId="3664"/>
    <cellStyle name="60% - Акцент5 8 3" xfId="3665"/>
    <cellStyle name="60% - Акцент5 9" xfId="3666"/>
    <cellStyle name="60% - Акцент5 9 2" xfId="3667"/>
    <cellStyle name="60% - Акцент5 9 2 2" xfId="3668"/>
    <cellStyle name="60% - Акцент5 9 3" xfId="3669"/>
    <cellStyle name="60% - Акцент5 9 3 2" xfId="3670"/>
    <cellStyle name="60% - Акцент6 10" xfId="3671"/>
    <cellStyle name="60% - Акцент6 11" xfId="3672"/>
    <cellStyle name="60% - Акцент6 11 2" xfId="3673"/>
    <cellStyle name="60% - Акцент6 12" xfId="3674"/>
    <cellStyle name="60% - Акцент6 13" xfId="3675"/>
    <cellStyle name="60% - Акцент6 14" xfId="3676"/>
    <cellStyle name="60% - Акцент6 15" xfId="3677"/>
    <cellStyle name="60% - Акцент6 16" xfId="3678"/>
    <cellStyle name="60% - Акцент6 17" xfId="3679"/>
    <cellStyle name="60% - Акцент6 18" xfId="3680"/>
    <cellStyle name="60% - Акцент6 19" xfId="3681"/>
    <cellStyle name="60% - Акцент6 2" xfId="3682"/>
    <cellStyle name="60% - Акцент6 2 2" xfId="3683"/>
    <cellStyle name="60% - Акцент6 2 2 2" xfId="3684"/>
    <cellStyle name="60% - Акцент6 2 2 3" xfId="3685"/>
    <cellStyle name="60% - Акцент6 2 3" xfId="3686"/>
    <cellStyle name="60% - Акцент6 2 3 2" xfId="3687"/>
    <cellStyle name="60% - Акцент6 20" xfId="3688"/>
    <cellStyle name="60% - Акцент6 21" xfId="3689"/>
    <cellStyle name="60% - Акцент6 22" xfId="3690"/>
    <cellStyle name="60% - Акцент6 23" xfId="3691"/>
    <cellStyle name="60% - Акцент6 24" xfId="3692"/>
    <cellStyle name="60% - Акцент6 25" xfId="3693"/>
    <cellStyle name="60% - Акцент6 26" xfId="3694"/>
    <cellStyle name="60% - Акцент6 27" xfId="3695"/>
    <cellStyle name="60% - Акцент6 28" xfId="3696"/>
    <cellStyle name="60% - Акцент6 29" xfId="3697"/>
    <cellStyle name="60% - Акцент6 3" xfId="3698"/>
    <cellStyle name="60% - Акцент6 3 2" xfId="3699"/>
    <cellStyle name="60% - Акцент6 3 3" xfId="3700"/>
    <cellStyle name="60% - Акцент6 3 4" xfId="3701"/>
    <cellStyle name="60% - Акцент6 30" xfId="3702"/>
    <cellStyle name="60% - Акцент6 31" xfId="3703"/>
    <cellStyle name="60% - Акцент6 32" xfId="3704"/>
    <cellStyle name="60% - Акцент6 33" xfId="3705"/>
    <cellStyle name="60% - Акцент6 34" xfId="3706"/>
    <cellStyle name="60% - Акцент6 4" xfId="3707"/>
    <cellStyle name="60% - Акцент6 4 2" xfId="3708"/>
    <cellStyle name="60% - Акцент6 4 3" xfId="3709"/>
    <cellStyle name="60% - Акцент6 5" xfId="3710"/>
    <cellStyle name="60% - Акцент6 5 2" xfId="3711"/>
    <cellStyle name="60% - Акцент6 5 3" xfId="3712"/>
    <cellStyle name="60% - Акцент6 6" xfId="3713"/>
    <cellStyle name="60% - Акцент6 6 2" xfId="3714"/>
    <cellStyle name="60% - Акцент6 6 2 2" xfId="3715"/>
    <cellStyle name="60% - Акцент6 6 3" xfId="3716"/>
    <cellStyle name="60% - Акцент6 6 4" xfId="3717"/>
    <cellStyle name="60% - Акцент6 7" xfId="3718"/>
    <cellStyle name="60% - Акцент6 7 2" xfId="3719"/>
    <cellStyle name="60% - Акцент6 7 3" xfId="3720"/>
    <cellStyle name="60% - Акцент6 8" xfId="3721"/>
    <cellStyle name="60% - Акцент6 8 2" xfId="3722"/>
    <cellStyle name="60% - Акцент6 8 2 2" xfId="3723"/>
    <cellStyle name="60% - Акцент6 8 3" xfId="3724"/>
    <cellStyle name="60% - Акцент6 9" xfId="3725"/>
    <cellStyle name="60% - Акцент6 9 2" xfId="3726"/>
    <cellStyle name="60% - Акцент6 9 2 2" xfId="3727"/>
    <cellStyle name="60% - Акцент6 9 3" xfId="3728"/>
    <cellStyle name="60% - Акцент6 9 3 2" xfId="3729"/>
    <cellStyle name="6Code" xfId="3730"/>
    <cellStyle name="75%" xfId="3731"/>
    <cellStyle name="8pt" xfId="3732"/>
    <cellStyle name="Aaia?iue [0]_?anoiau" xfId="3733"/>
    <cellStyle name="Aaia?iue_?anoiau" xfId="3734"/>
    <cellStyle name="Accent1" xfId="3735"/>
    <cellStyle name="Accent1 - 20%" xfId="3736"/>
    <cellStyle name="Accent1 - 20% 2" xfId="3737"/>
    <cellStyle name="Accent1 - 20% 3" xfId="3738"/>
    <cellStyle name="Accent1 - 20% 4" xfId="3739"/>
    <cellStyle name="Accent1 - 20% 5" xfId="3740"/>
    <cellStyle name="Accent1 - 20% 6" xfId="3741"/>
    <cellStyle name="Accent1 - 20% 7" xfId="3742"/>
    <cellStyle name="Accent1 - 20% 8" xfId="3743"/>
    <cellStyle name="Accent1 - 40%" xfId="3744"/>
    <cellStyle name="Accent1 - 40% 2" xfId="3745"/>
    <cellStyle name="Accent1 - 40% 3" xfId="3746"/>
    <cellStyle name="Accent1 - 40% 4" xfId="3747"/>
    <cellStyle name="Accent1 - 40% 5" xfId="3748"/>
    <cellStyle name="Accent1 - 40% 6" xfId="3749"/>
    <cellStyle name="Accent1 - 40% 7" xfId="3750"/>
    <cellStyle name="Accent1 - 40% 8" xfId="3751"/>
    <cellStyle name="Accent1 - 60%" xfId="3752"/>
    <cellStyle name="Accent1 - 60% 2" xfId="3753"/>
    <cellStyle name="Accent1 - 60% 3" xfId="3754"/>
    <cellStyle name="Accent1 - 60% 4" xfId="3755"/>
    <cellStyle name="Accent1 - 60% 5" xfId="3756"/>
    <cellStyle name="Accent1 - 60% 6" xfId="3757"/>
    <cellStyle name="Accent1 - 60% 7" xfId="3758"/>
    <cellStyle name="Accent1 - 60% 8" xfId="3759"/>
    <cellStyle name="Accent1 2" xfId="3760"/>
    <cellStyle name="Accent1_акции по годам 2009-2012" xfId="3761"/>
    <cellStyle name="Accent2" xfId="3762"/>
    <cellStyle name="Accent2 - 20%" xfId="3763"/>
    <cellStyle name="Accent2 - 20% 2" xfId="3764"/>
    <cellStyle name="Accent2 - 20% 3" xfId="3765"/>
    <cellStyle name="Accent2 - 20% 4" xfId="3766"/>
    <cellStyle name="Accent2 - 20% 5" xfId="3767"/>
    <cellStyle name="Accent2 - 20% 6" xfId="3768"/>
    <cellStyle name="Accent2 - 20% 7" xfId="3769"/>
    <cellStyle name="Accent2 - 20% 8" xfId="3770"/>
    <cellStyle name="Accent2 - 40%" xfId="3771"/>
    <cellStyle name="Accent2 - 40% 2" xfId="3772"/>
    <cellStyle name="Accent2 - 40% 3" xfId="3773"/>
    <cellStyle name="Accent2 - 40% 4" xfId="3774"/>
    <cellStyle name="Accent2 - 40% 5" xfId="3775"/>
    <cellStyle name="Accent2 - 40% 6" xfId="3776"/>
    <cellStyle name="Accent2 - 40% 7" xfId="3777"/>
    <cellStyle name="Accent2 - 40% 8" xfId="3778"/>
    <cellStyle name="Accent2 - 60%" xfId="3779"/>
    <cellStyle name="Accent2 - 60% 2" xfId="3780"/>
    <cellStyle name="Accent2 - 60% 3" xfId="3781"/>
    <cellStyle name="Accent2 - 60% 4" xfId="3782"/>
    <cellStyle name="Accent2 - 60% 5" xfId="3783"/>
    <cellStyle name="Accent2 - 60% 6" xfId="3784"/>
    <cellStyle name="Accent2 - 60% 7" xfId="3785"/>
    <cellStyle name="Accent2 - 60% 8" xfId="3786"/>
    <cellStyle name="Accent2 2" xfId="3787"/>
    <cellStyle name="Accent2_акции по годам 2009-2012" xfId="3788"/>
    <cellStyle name="Accent3" xfId="3789"/>
    <cellStyle name="Accent3 - 20%" xfId="3790"/>
    <cellStyle name="Accent3 - 20% 2" xfId="3791"/>
    <cellStyle name="Accent3 - 20% 3" xfId="3792"/>
    <cellStyle name="Accent3 - 20% 4" xfId="3793"/>
    <cellStyle name="Accent3 - 20% 5" xfId="3794"/>
    <cellStyle name="Accent3 - 20% 6" xfId="3795"/>
    <cellStyle name="Accent3 - 20% 7" xfId="3796"/>
    <cellStyle name="Accent3 - 20% 8" xfId="3797"/>
    <cellStyle name="Accent3 - 40%" xfId="3798"/>
    <cellStyle name="Accent3 - 40% 2" xfId="3799"/>
    <cellStyle name="Accent3 - 40% 3" xfId="3800"/>
    <cellStyle name="Accent3 - 40% 4" xfId="3801"/>
    <cellStyle name="Accent3 - 40% 5" xfId="3802"/>
    <cellStyle name="Accent3 - 40% 6" xfId="3803"/>
    <cellStyle name="Accent3 - 40% 7" xfId="3804"/>
    <cellStyle name="Accent3 - 40% 8" xfId="3805"/>
    <cellStyle name="Accent3 - 60%" xfId="3806"/>
    <cellStyle name="Accent3 - 60% 2" xfId="3807"/>
    <cellStyle name="Accent3 - 60% 3" xfId="3808"/>
    <cellStyle name="Accent3 - 60% 4" xfId="3809"/>
    <cellStyle name="Accent3 - 60% 5" xfId="3810"/>
    <cellStyle name="Accent3 - 60% 6" xfId="3811"/>
    <cellStyle name="Accent3 - 60% 7" xfId="3812"/>
    <cellStyle name="Accent3 - 60% 8" xfId="3813"/>
    <cellStyle name="Accent3 2" xfId="3814"/>
    <cellStyle name="Accent3_7-р" xfId="3815"/>
    <cellStyle name="Accent4" xfId="3816"/>
    <cellStyle name="Accent4 - 20%" xfId="3817"/>
    <cellStyle name="Accent4 - 20% 2" xfId="3818"/>
    <cellStyle name="Accent4 - 20% 3" xfId="3819"/>
    <cellStyle name="Accent4 - 20% 4" xfId="3820"/>
    <cellStyle name="Accent4 - 20% 5" xfId="3821"/>
    <cellStyle name="Accent4 - 20% 6" xfId="3822"/>
    <cellStyle name="Accent4 - 20% 7" xfId="3823"/>
    <cellStyle name="Accent4 - 20% 8" xfId="3824"/>
    <cellStyle name="Accent4 - 40%" xfId="3825"/>
    <cellStyle name="Accent4 - 40% 2" xfId="3826"/>
    <cellStyle name="Accent4 - 40% 3" xfId="3827"/>
    <cellStyle name="Accent4 - 40% 4" xfId="3828"/>
    <cellStyle name="Accent4 - 40% 5" xfId="3829"/>
    <cellStyle name="Accent4 - 40% 6" xfId="3830"/>
    <cellStyle name="Accent4 - 40% 7" xfId="3831"/>
    <cellStyle name="Accent4 - 40% 8" xfId="3832"/>
    <cellStyle name="Accent4 - 60%" xfId="3833"/>
    <cellStyle name="Accent4 - 60% 2" xfId="3834"/>
    <cellStyle name="Accent4 - 60% 3" xfId="3835"/>
    <cellStyle name="Accent4 - 60% 4" xfId="3836"/>
    <cellStyle name="Accent4 - 60% 5" xfId="3837"/>
    <cellStyle name="Accent4 - 60% 6" xfId="3838"/>
    <cellStyle name="Accent4 - 60% 7" xfId="3839"/>
    <cellStyle name="Accent4 - 60% 8" xfId="3840"/>
    <cellStyle name="Accent4 2" xfId="3841"/>
    <cellStyle name="Accent4_7-р" xfId="3842"/>
    <cellStyle name="Accent5" xfId="3843"/>
    <cellStyle name="Accent5 - 20%" xfId="3844"/>
    <cellStyle name="Accent5 - 20% 2" xfId="3845"/>
    <cellStyle name="Accent5 - 20% 3" xfId="3846"/>
    <cellStyle name="Accent5 - 20% 4" xfId="3847"/>
    <cellStyle name="Accent5 - 20% 5" xfId="3848"/>
    <cellStyle name="Accent5 - 20% 6" xfId="3849"/>
    <cellStyle name="Accent5 - 20% 7" xfId="3850"/>
    <cellStyle name="Accent5 - 20% 8" xfId="3851"/>
    <cellStyle name="Accent5 - 40%" xfId="3852"/>
    <cellStyle name="Accent5 - 40% 2" xfId="3853"/>
    <cellStyle name="Accent5 - 40% 3" xfId="3854"/>
    <cellStyle name="Accent5 - 60%" xfId="3855"/>
    <cellStyle name="Accent5 - 60% 2" xfId="3856"/>
    <cellStyle name="Accent5 - 60% 3" xfId="3857"/>
    <cellStyle name="Accent5 - 60% 4" xfId="3858"/>
    <cellStyle name="Accent5 - 60% 5" xfId="3859"/>
    <cellStyle name="Accent5 - 60% 6" xfId="3860"/>
    <cellStyle name="Accent5 - 60% 7" xfId="3861"/>
    <cellStyle name="Accent5 - 60% 8" xfId="3862"/>
    <cellStyle name="Accent5 2" xfId="3863"/>
    <cellStyle name="Accent5_7-р" xfId="3864"/>
    <cellStyle name="Accent6" xfId="3865"/>
    <cellStyle name="Accent6 - 20%" xfId="3866"/>
    <cellStyle name="Accent6 - 20% 2" xfId="3867"/>
    <cellStyle name="Accent6 - 20% 3" xfId="3868"/>
    <cellStyle name="Accent6 - 40%" xfId="3869"/>
    <cellStyle name="Accent6 - 40% 2" xfId="3870"/>
    <cellStyle name="Accent6 - 40% 3" xfId="3871"/>
    <cellStyle name="Accent6 - 40% 4" xfId="3872"/>
    <cellStyle name="Accent6 - 40% 5" xfId="3873"/>
    <cellStyle name="Accent6 - 40% 6" xfId="3874"/>
    <cellStyle name="Accent6 - 40% 7" xfId="3875"/>
    <cellStyle name="Accent6 - 40% 8" xfId="3876"/>
    <cellStyle name="Accent6 - 60%" xfId="3877"/>
    <cellStyle name="Accent6 - 60% 2" xfId="3878"/>
    <cellStyle name="Accent6 - 60% 3" xfId="3879"/>
    <cellStyle name="Accent6 - 60% 4" xfId="3880"/>
    <cellStyle name="Accent6 - 60% 5" xfId="3881"/>
    <cellStyle name="Accent6 - 60% 6" xfId="3882"/>
    <cellStyle name="Accent6 - 60% 7" xfId="3883"/>
    <cellStyle name="Accent6 - 60% 8" xfId="3884"/>
    <cellStyle name="Accent6 2" xfId="3885"/>
    <cellStyle name="Accent6_7-р" xfId="3886"/>
    <cellStyle name="account" xfId="3887"/>
    <cellStyle name="Accounting" xfId="3888"/>
    <cellStyle name="Ăčďĺđńńűëęŕ" xfId="3889"/>
    <cellStyle name="Ăčďĺđńńűëęŕ 2" xfId="3890"/>
    <cellStyle name="Action" xfId="3891"/>
    <cellStyle name="Aeia?nnueea" xfId="3892"/>
    <cellStyle name="Aeia?nnueea 2" xfId="3893"/>
    <cellStyle name="Aeia?nnueea 3" xfId="3894"/>
    <cellStyle name="AFE" xfId="3895"/>
    <cellStyle name="AFE 2" xfId="3896"/>
    <cellStyle name="Áĺççŕůčňíűé" xfId="3897"/>
    <cellStyle name="Áĺççŕůčňíűé 2" xfId="3898"/>
    <cellStyle name="Äĺíĺćíűé [0]_(ňŕá 3č)" xfId="3899"/>
    <cellStyle name="Äĺíĺćíűé_(ňŕá 3č)" xfId="3900"/>
    <cellStyle name="alternate" xfId="3901"/>
    <cellStyle name="Anna" xfId="3902"/>
    <cellStyle name="Annotations Cell - PerformancePoint" xfId="3903"/>
    <cellStyle name="AP_AR_UPS" xfId="3904"/>
    <cellStyle name="Arial007000001514155735" xfId="3905"/>
    <cellStyle name="Arial007000001514155735 2" xfId="3906"/>
    <cellStyle name="Arial0070000015536870911" xfId="3907"/>
    <cellStyle name="Arial0070000015536870911 2" xfId="3908"/>
    <cellStyle name="Arial007000001565535" xfId="3909"/>
    <cellStyle name="Arial007000001565535 2" xfId="3910"/>
    <cellStyle name="Arial0110010000536870911" xfId="3911"/>
    <cellStyle name="Arial01101000015536870911" xfId="3912"/>
    <cellStyle name="Arial017010000536870911" xfId="3913"/>
    <cellStyle name="Arial018000000536870911" xfId="3914"/>
    <cellStyle name="Arial10170100015536870911" xfId="3915"/>
    <cellStyle name="Arial10170100015536870911 2" xfId="3916"/>
    <cellStyle name="Arial107000000536870911" xfId="3917"/>
    <cellStyle name="Arial107000001514155735" xfId="3918"/>
    <cellStyle name="Arial107000001514155735 2" xfId="3919"/>
    <cellStyle name="Arial107000001514155735FMT" xfId="3920"/>
    <cellStyle name="Arial107000001514155735FMT 2" xfId="3921"/>
    <cellStyle name="Arial1070000015536870911" xfId="3922"/>
    <cellStyle name="Arial1070000015536870911 2" xfId="3923"/>
    <cellStyle name="Arial1070000015536870911FMT" xfId="3924"/>
    <cellStyle name="Arial1070000015536870911FMT 2" xfId="3925"/>
    <cellStyle name="Arial107000001565535" xfId="3926"/>
    <cellStyle name="Arial107000001565535 2" xfId="3927"/>
    <cellStyle name="Arial107000001565535FMT" xfId="3928"/>
    <cellStyle name="Arial107000001565535FMT 2" xfId="3929"/>
    <cellStyle name="Arial117100000536870911" xfId="3930"/>
    <cellStyle name="Arial118000000536870911" xfId="3931"/>
    <cellStyle name="Arial2110100000536870911" xfId="3932"/>
    <cellStyle name="Arial21101000015536870911" xfId="3933"/>
    <cellStyle name="Arial2170000015536870911" xfId="3934"/>
    <cellStyle name="Arial2170000015536870911 2" xfId="3935"/>
    <cellStyle name="Arial2170000015536870911FMT" xfId="3936"/>
    <cellStyle name="Arial2170000015536870911FMT 2" xfId="3937"/>
    <cellStyle name="BackGround_General" xfId="3938"/>
    <cellStyle name="Bad" xfId="3939"/>
    <cellStyle name="Bad 2" xfId="3940"/>
    <cellStyle name="blank" xfId="3941"/>
    <cellStyle name="Blue" xfId="3942"/>
    <cellStyle name="Blue 2" xfId="3943"/>
    <cellStyle name="Body_$Dollars" xfId="3944"/>
    <cellStyle name="Calc Currency (0)" xfId="3945"/>
    <cellStyle name="Calc Currency (0) 2" xfId="3946"/>
    <cellStyle name="Calc Currency (0) 2 2" xfId="3947"/>
    <cellStyle name="Calc Currency (0) 2 3" xfId="3948"/>
    <cellStyle name="Calc Currency (0) 3" xfId="3949"/>
    <cellStyle name="Calc Currency (0) 4" xfId="3950"/>
    <cellStyle name="Calc Currency (2)" xfId="3951"/>
    <cellStyle name="Calc Currency (2) 2" xfId="3952"/>
    <cellStyle name="Calc Percent (0)" xfId="3953"/>
    <cellStyle name="Calc Percent (0) 2" xfId="3954"/>
    <cellStyle name="Calc Percent (1)" xfId="3955"/>
    <cellStyle name="Calc Percent (1) 2" xfId="3956"/>
    <cellStyle name="Calc Percent (2)" xfId="3957"/>
    <cellStyle name="Calc Percent (2) 2" xfId="3958"/>
    <cellStyle name="Calc Units (0)" xfId="3959"/>
    <cellStyle name="Calc Units (0) 2" xfId="3960"/>
    <cellStyle name="Calc Units (1)" xfId="3961"/>
    <cellStyle name="Calc Units (1) 2" xfId="3962"/>
    <cellStyle name="Calc Units (2)" xfId="3963"/>
    <cellStyle name="Calc Units (2) 2" xfId="3964"/>
    <cellStyle name="Calculation" xfId="3965"/>
    <cellStyle name="Calculation 2" xfId="3966"/>
    <cellStyle name="Cells" xfId="3967"/>
    <cellStyle name="Cells 2" xfId="3968"/>
    <cellStyle name="Characteristic" xfId="3969"/>
    <cellStyle name="CharactNote" xfId="3970"/>
    <cellStyle name="CharactType" xfId="3971"/>
    <cellStyle name="CharactValue" xfId="3972"/>
    <cellStyle name="CharactValueNote" xfId="3973"/>
    <cellStyle name="CharShortType" xfId="3974"/>
    <cellStyle name="Check" xfId="3975"/>
    <cellStyle name="Check Cell" xfId="3976"/>
    <cellStyle name="Check Cell 2" xfId="3977"/>
    <cellStyle name="Chek" xfId="3978"/>
    <cellStyle name="Chek 2" xfId="3979"/>
    <cellStyle name="Code" xfId="3980"/>
    <cellStyle name="Com " xfId="3981"/>
    <cellStyle name="Comma [0]_#6 Temps &amp; Contractors" xfId="3982"/>
    <cellStyle name="Comma [00]" xfId="3983"/>
    <cellStyle name="Comma [00] 2" xfId="3984"/>
    <cellStyle name="Comma 0" xfId="3985"/>
    <cellStyle name="Comma 0 2" xfId="3986"/>
    <cellStyle name="Comma 0*" xfId="3987"/>
    <cellStyle name="Comma 0* 2" xfId="3988"/>
    <cellStyle name="Comma 2" xfId="3989"/>
    <cellStyle name="Comma 2 2" xfId="3990"/>
    <cellStyle name="Comma 2 3" xfId="3991"/>
    <cellStyle name="Comma 3" xfId="3992"/>
    <cellStyle name="Comma 3*" xfId="3993"/>
    <cellStyle name="Comma 3* 2" xfId="3994"/>
    <cellStyle name="Comma_#6 Temps &amp; Contractors" xfId="3995"/>
    <cellStyle name="Comma0" xfId="3996"/>
    <cellStyle name="Comma0 2" xfId="3997"/>
    <cellStyle name="Comments" xfId="3998"/>
    <cellStyle name="Condition" xfId="3999"/>
    <cellStyle name="CondMandatory" xfId="4000"/>
    <cellStyle name="Content1" xfId="4001"/>
    <cellStyle name="Content2" xfId="4002"/>
    <cellStyle name="Content3" xfId="4003"/>
    <cellStyle name="Çŕůčňíűé" xfId="4004"/>
    <cellStyle name="Çŕůčňíűé 2" xfId="4005"/>
    <cellStyle name="Currency [0]" xfId="4006"/>
    <cellStyle name="Currency [0] 2" xfId="4007"/>
    <cellStyle name="Currency [0] 2 10" xfId="4008"/>
    <cellStyle name="Currency [0] 2 11" xfId="4009"/>
    <cellStyle name="Currency [0] 2 12" xfId="4010"/>
    <cellStyle name="Currency [0] 2 2" xfId="4011"/>
    <cellStyle name="Currency [0] 2 2 2" xfId="4012"/>
    <cellStyle name="Currency [0] 2 2 3" xfId="4013"/>
    <cellStyle name="Currency [0] 2 2 4" xfId="4014"/>
    <cellStyle name="Currency [0] 2 2 5" xfId="4015"/>
    <cellStyle name="Currency [0] 2 3" xfId="4016"/>
    <cellStyle name="Currency [0] 2 3 2" xfId="4017"/>
    <cellStyle name="Currency [0] 2 3 3" xfId="4018"/>
    <cellStyle name="Currency [0] 2 3 4" xfId="4019"/>
    <cellStyle name="Currency [0] 2 4" xfId="4020"/>
    <cellStyle name="Currency [0] 2 4 2" xfId="4021"/>
    <cellStyle name="Currency [0] 2 4 3" xfId="4022"/>
    <cellStyle name="Currency [0] 2 4 4" xfId="4023"/>
    <cellStyle name="Currency [0] 2 5" xfId="4024"/>
    <cellStyle name="Currency [0] 2 5 2" xfId="4025"/>
    <cellStyle name="Currency [0] 2 5 3" xfId="4026"/>
    <cellStyle name="Currency [0] 2 5 4" xfId="4027"/>
    <cellStyle name="Currency [0] 2 6" xfId="4028"/>
    <cellStyle name="Currency [0] 2 6 2" xfId="4029"/>
    <cellStyle name="Currency [0] 2 6 3" xfId="4030"/>
    <cellStyle name="Currency [0] 2 6 4" xfId="4031"/>
    <cellStyle name="Currency [0] 2 7" xfId="4032"/>
    <cellStyle name="Currency [0] 2 7 2" xfId="4033"/>
    <cellStyle name="Currency [0] 2 7 3" xfId="4034"/>
    <cellStyle name="Currency [0] 2 7 4" xfId="4035"/>
    <cellStyle name="Currency [0] 2 8" xfId="4036"/>
    <cellStyle name="Currency [0] 2 8 2" xfId="4037"/>
    <cellStyle name="Currency [0] 2 8 3" xfId="4038"/>
    <cellStyle name="Currency [0] 2 8 4" xfId="4039"/>
    <cellStyle name="Currency [0] 2 9" xfId="4040"/>
    <cellStyle name="Currency [0] 3" xfId="4041"/>
    <cellStyle name="Currency [0] 3 10" xfId="4042"/>
    <cellStyle name="Currency [0] 3 11" xfId="4043"/>
    <cellStyle name="Currency [0] 3 12" xfId="4044"/>
    <cellStyle name="Currency [0] 3 2" xfId="4045"/>
    <cellStyle name="Currency [0] 3 2 2" xfId="4046"/>
    <cellStyle name="Currency [0] 3 2 3" xfId="4047"/>
    <cellStyle name="Currency [0] 3 2 4" xfId="4048"/>
    <cellStyle name="Currency [0] 3 3" xfId="4049"/>
    <cellStyle name="Currency [0] 3 3 2" xfId="4050"/>
    <cellStyle name="Currency [0] 3 3 3" xfId="4051"/>
    <cellStyle name="Currency [0] 3 3 4" xfId="4052"/>
    <cellStyle name="Currency [0] 3 4" xfId="4053"/>
    <cellStyle name="Currency [0] 3 4 2" xfId="4054"/>
    <cellStyle name="Currency [0] 3 4 3" xfId="4055"/>
    <cellStyle name="Currency [0] 3 4 4" xfId="4056"/>
    <cellStyle name="Currency [0] 3 5" xfId="4057"/>
    <cellStyle name="Currency [0] 3 5 2" xfId="4058"/>
    <cellStyle name="Currency [0] 3 5 3" xfId="4059"/>
    <cellStyle name="Currency [0] 3 5 4" xfId="4060"/>
    <cellStyle name="Currency [0] 3 6" xfId="4061"/>
    <cellStyle name="Currency [0] 3 6 2" xfId="4062"/>
    <cellStyle name="Currency [0] 3 6 3" xfId="4063"/>
    <cellStyle name="Currency [0] 3 6 4" xfId="4064"/>
    <cellStyle name="Currency [0] 3 7" xfId="4065"/>
    <cellStyle name="Currency [0] 3 7 2" xfId="4066"/>
    <cellStyle name="Currency [0] 3 7 3" xfId="4067"/>
    <cellStyle name="Currency [0] 3 7 4" xfId="4068"/>
    <cellStyle name="Currency [0] 3 8" xfId="4069"/>
    <cellStyle name="Currency [0] 3 8 2" xfId="4070"/>
    <cellStyle name="Currency [0] 3 8 3" xfId="4071"/>
    <cellStyle name="Currency [0] 3 8 4" xfId="4072"/>
    <cellStyle name="Currency [0] 3 9" xfId="4073"/>
    <cellStyle name="Currency [0] 4" xfId="4074"/>
    <cellStyle name="Currency [0] 4 10" xfId="4075"/>
    <cellStyle name="Currency [0] 4 11" xfId="4076"/>
    <cellStyle name="Currency [0] 4 2" xfId="4077"/>
    <cellStyle name="Currency [0] 4 2 2" xfId="4078"/>
    <cellStyle name="Currency [0] 4 2 3" xfId="4079"/>
    <cellStyle name="Currency [0] 4 2 4" xfId="4080"/>
    <cellStyle name="Currency [0] 4 3" xfId="4081"/>
    <cellStyle name="Currency [0] 4 3 2" xfId="4082"/>
    <cellStyle name="Currency [0] 4 3 3" xfId="4083"/>
    <cellStyle name="Currency [0] 4 3 4" xfId="4084"/>
    <cellStyle name="Currency [0] 4 4" xfId="4085"/>
    <cellStyle name="Currency [0] 4 4 2" xfId="4086"/>
    <cellStyle name="Currency [0] 4 4 3" xfId="4087"/>
    <cellStyle name="Currency [0] 4 4 4" xfId="4088"/>
    <cellStyle name="Currency [0] 4 5" xfId="4089"/>
    <cellStyle name="Currency [0] 4 5 2" xfId="4090"/>
    <cellStyle name="Currency [0] 4 5 3" xfId="4091"/>
    <cellStyle name="Currency [0] 4 5 4" xfId="4092"/>
    <cellStyle name="Currency [0] 4 6" xfId="4093"/>
    <cellStyle name="Currency [0] 4 6 2" xfId="4094"/>
    <cellStyle name="Currency [0] 4 6 3" xfId="4095"/>
    <cellStyle name="Currency [0] 4 6 4" xfId="4096"/>
    <cellStyle name="Currency [0] 4 7" xfId="4097"/>
    <cellStyle name="Currency [0] 4 7 2" xfId="4098"/>
    <cellStyle name="Currency [0] 4 7 3" xfId="4099"/>
    <cellStyle name="Currency [0] 4 7 4" xfId="4100"/>
    <cellStyle name="Currency [0] 4 8" xfId="4101"/>
    <cellStyle name="Currency [0] 4 8 2" xfId="4102"/>
    <cellStyle name="Currency [0] 4 8 3" xfId="4103"/>
    <cellStyle name="Currency [0] 4 8 4" xfId="4104"/>
    <cellStyle name="Currency [0] 4 9" xfId="4105"/>
    <cellStyle name="Currency [0] 4 9 2" xfId="4106"/>
    <cellStyle name="Currency [0] 5" xfId="4107"/>
    <cellStyle name="Currency [0] 5 10" xfId="4108"/>
    <cellStyle name="Currency [0] 5 11" xfId="4109"/>
    <cellStyle name="Currency [0] 5 2" xfId="4110"/>
    <cellStyle name="Currency [0] 5 2 2" xfId="4111"/>
    <cellStyle name="Currency [0] 5 2 3" xfId="4112"/>
    <cellStyle name="Currency [0] 5 2 4" xfId="4113"/>
    <cellStyle name="Currency [0] 5 3" xfId="4114"/>
    <cellStyle name="Currency [0] 5 3 2" xfId="4115"/>
    <cellStyle name="Currency [0] 5 3 3" xfId="4116"/>
    <cellStyle name="Currency [0] 5 3 4" xfId="4117"/>
    <cellStyle name="Currency [0] 5 4" xfId="4118"/>
    <cellStyle name="Currency [0] 5 4 2" xfId="4119"/>
    <cellStyle name="Currency [0] 5 4 3" xfId="4120"/>
    <cellStyle name="Currency [0] 5 4 4" xfId="4121"/>
    <cellStyle name="Currency [0] 5 5" xfId="4122"/>
    <cellStyle name="Currency [0] 5 5 2" xfId="4123"/>
    <cellStyle name="Currency [0] 5 5 3" xfId="4124"/>
    <cellStyle name="Currency [0] 5 5 4" xfId="4125"/>
    <cellStyle name="Currency [0] 5 6" xfId="4126"/>
    <cellStyle name="Currency [0] 5 6 2" xfId="4127"/>
    <cellStyle name="Currency [0] 5 6 3" xfId="4128"/>
    <cellStyle name="Currency [0] 5 6 4" xfId="4129"/>
    <cellStyle name="Currency [0] 5 7" xfId="4130"/>
    <cellStyle name="Currency [0] 5 7 2" xfId="4131"/>
    <cellStyle name="Currency [0] 5 7 3" xfId="4132"/>
    <cellStyle name="Currency [0] 5 7 4" xfId="4133"/>
    <cellStyle name="Currency [0] 5 8" xfId="4134"/>
    <cellStyle name="Currency [0] 5 8 2" xfId="4135"/>
    <cellStyle name="Currency [0] 5 8 3" xfId="4136"/>
    <cellStyle name="Currency [0] 5 8 4" xfId="4137"/>
    <cellStyle name="Currency [0] 5 9" xfId="4138"/>
    <cellStyle name="Currency [0] 5 9 2" xfId="4139"/>
    <cellStyle name="Currency [0] 6" xfId="4140"/>
    <cellStyle name="Currency [0] 6 2" xfId="4141"/>
    <cellStyle name="Currency [0] 6 3" xfId="4142"/>
    <cellStyle name="Currency [0] 6 3 2" xfId="4143"/>
    <cellStyle name="Currency [0] 6 4" xfId="4144"/>
    <cellStyle name="Currency [0] 7" xfId="4145"/>
    <cellStyle name="Currency [0] 7 2" xfId="4146"/>
    <cellStyle name="Currency [0] 7 2 2" xfId="4147"/>
    <cellStyle name="Currency [0] 7 3" xfId="4148"/>
    <cellStyle name="Currency [0] 7 3 2" xfId="4149"/>
    <cellStyle name="Currency [0] 7 4" xfId="4150"/>
    <cellStyle name="Currency [0] 8" xfId="4151"/>
    <cellStyle name="Currency [0] 8 2" xfId="4152"/>
    <cellStyle name="Currency [0] 8 2 2" xfId="4153"/>
    <cellStyle name="Currency [0] 8 3" xfId="4154"/>
    <cellStyle name="Currency [0] 8 3 2" xfId="4155"/>
    <cellStyle name="Currency [0] 8 4" xfId="4156"/>
    <cellStyle name="Currency [0] 8 4 2" xfId="4157"/>
    <cellStyle name="Currency [0]_Mod1" xfId="4158"/>
    <cellStyle name="Currency [00]" xfId="4159"/>
    <cellStyle name="Currency [00] 2" xfId="4160"/>
    <cellStyle name="Currency 0" xfId="4161"/>
    <cellStyle name="Currency 0 2" xfId="4162"/>
    <cellStyle name="Currency 2" xfId="4163"/>
    <cellStyle name="Currency 2 2" xfId="4164"/>
    <cellStyle name="Currency EN" xfId="4165"/>
    <cellStyle name="Currency RU" xfId="4166"/>
    <cellStyle name="Currency RU calc" xfId="4167"/>
    <cellStyle name="Currency RU_CP-P (2)" xfId="4168"/>
    <cellStyle name="Currency_#6 Temps &amp; Contractors" xfId="4169"/>
    <cellStyle name="Currency0" xfId="4170"/>
    <cellStyle name="Currency0 2" xfId="4171"/>
    <cellStyle name="Currency0 2 2" xfId="4172"/>
    <cellStyle name="currency1" xfId="4173"/>
    <cellStyle name="Currency2" xfId="4174"/>
    <cellStyle name="Currency2 2" xfId="4175"/>
    <cellStyle name="Currency2 3" xfId="4176"/>
    <cellStyle name="currency3" xfId="4177"/>
    <cellStyle name="currency4" xfId="4178"/>
    <cellStyle name="Đ" xfId="4179"/>
    <cellStyle name="Đ_x0010_" xfId="4180"/>
    <cellStyle name="Đ_x0010_ 10" xfId="4181"/>
    <cellStyle name="Đ_x0010_ 2" xfId="4182"/>
    <cellStyle name="Đ_x0010_ 2 2" xfId="4183"/>
    <cellStyle name="Đ_x0010_ 3" xfId="4184"/>
    <cellStyle name="Đ_x0010_ 3 2" xfId="4185"/>
    <cellStyle name="Đ_x0010_ 4" xfId="4186"/>
    <cellStyle name="Đ_x0010_ 4 2" xfId="4187"/>
    <cellStyle name="Đ_x0010_ 5" xfId="4188"/>
    <cellStyle name="Đ_x0010_ 5 2" xfId="4189"/>
    <cellStyle name="Đ_x0010_ 6" xfId="4190"/>
    <cellStyle name="Đ_x0010_ 6 2" xfId="4191"/>
    <cellStyle name="Đ_x0010_ 7" xfId="4192"/>
    <cellStyle name="Đ_x0010_ 7 2" xfId="4193"/>
    <cellStyle name="Đ_x0010_ 8" xfId="4194"/>
    <cellStyle name="Đ_x0010_ 8 2" xfId="4195"/>
    <cellStyle name="Đ_x0010_ 9" xfId="4196"/>
    <cellStyle name="Đ_x0010_ 9 2" xfId="4197"/>
    <cellStyle name="Đ?䥘Ȏ⤀጖ē??䆈Ȏ⬀ጘē?䦄Ȏ" xfId="4198"/>
    <cellStyle name="Đ_x0010_?䥘Ȏ_x0013_⤀጖ē??䆈Ȏ_x0013_⬀ጘē_x0010_?䦄Ȏ" xfId="4199"/>
    <cellStyle name="Đ?䥘Ȏ⤀጖ē??䆈Ȏ⬀ጘē?䦄Ȏ 1" xfId="4200"/>
    <cellStyle name="Đ_x0010_?䥘Ȏ_x0013_⤀጖ē??䆈Ȏ_x0013_⬀ጘē_x0010_?䦄Ȏ 1" xfId="4201"/>
    <cellStyle name="Đ_x0010_?䥘Ȏ_x0013_⤀጖ē??䆈Ȏ_x0013_⬀ጘē_x0010_?䦄Ȏ 1 10" xfId="4202"/>
    <cellStyle name="Đ_x0010_?䥘Ȏ_x0013_⤀጖ē??䆈Ȏ_x0013_⬀ጘē_x0010_?䦄Ȏ 1 2" xfId="4203"/>
    <cellStyle name="Đ_x0010_?䥘Ȏ_x0013_⤀጖ē??䆈Ȏ_x0013_⬀ጘē_x0010_?䦄Ȏ 1 2 2" xfId="4204"/>
    <cellStyle name="Đ_x0010_?䥘Ȏ_x0013_⤀጖ē??䆈Ȏ_x0013_⬀ጘē_x0010_?䦄Ȏ 1 3" xfId="4205"/>
    <cellStyle name="Đ_x0010_?䥘Ȏ_x0013_⤀጖ē??䆈Ȏ_x0013_⬀ጘē_x0010_?䦄Ȏ 1 3 2" xfId="4206"/>
    <cellStyle name="Đ_x0010_?䥘Ȏ_x0013_⤀጖ē??䆈Ȏ_x0013_⬀ጘē_x0010_?䦄Ȏ 1 4" xfId="4207"/>
    <cellStyle name="Đ_x0010_?䥘Ȏ_x0013_⤀጖ē??䆈Ȏ_x0013_⬀ጘē_x0010_?䦄Ȏ 1 4 2" xfId="4208"/>
    <cellStyle name="Đ_x0010_?䥘Ȏ_x0013_⤀጖ē??䆈Ȏ_x0013_⬀ጘē_x0010_?䦄Ȏ 1 5" xfId="4209"/>
    <cellStyle name="Đ_x0010_?䥘Ȏ_x0013_⤀጖ē??䆈Ȏ_x0013_⬀ጘē_x0010_?䦄Ȏ 1 5 2" xfId="4210"/>
    <cellStyle name="Đ_x0010_?䥘Ȏ_x0013_⤀጖ē??䆈Ȏ_x0013_⬀ጘē_x0010_?䦄Ȏ 1 6" xfId="4211"/>
    <cellStyle name="Đ_x0010_?䥘Ȏ_x0013_⤀጖ē??䆈Ȏ_x0013_⬀ጘē_x0010_?䦄Ȏ 1 6 2" xfId="4212"/>
    <cellStyle name="Đ_x0010_?䥘Ȏ_x0013_⤀጖ē??䆈Ȏ_x0013_⬀ጘē_x0010_?䦄Ȏ 1 7" xfId="4213"/>
    <cellStyle name="Đ_x0010_?䥘Ȏ_x0013_⤀጖ē??䆈Ȏ_x0013_⬀ጘē_x0010_?䦄Ȏ 1 7 2" xfId="4214"/>
    <cellStyle name="Đ_x0010_?䥘Ȏ_x0013_⤀጖ē??䆈Ȏ_x0013_⬀ጘē_x0010_?䦄Ȏ 1 8" xfId="4215"/>
    <cellStyle name="Đ_x0010_?䥘Ȏ_x0013_⤀጖ē??䆈Ȏ_x0013_⬀ጘē_x0010_?䦄Ȏ 1 8 2" xfId="4216"/>
    <cellStyle name="Đ_x0010_?䥘Ȏ_x0013_⤀጖ē??䆈Ȏ_x0013_⬀ጘē_x0010_?䦄Ȏ 1 9" xfId="4217"/>
    <cellStyle name="Đ_x0010_?䥘Ȏ_x0013_⤀጖ē??䆈Ȏ_x0013_⬀ጘē_x0010_?䦄Ȏ 1 9 2" xfId="4218"/>
    <cellStyle name="Đ_x0010_?䥘Ȏ_x0013_⤀጖ē??䆈Ȏ_x0013_⬀ጘē_x0010_?䦄Ȏ 10" xfId="4219"/>
    <cellStyle name="Đ_x0010_?䥘Ȏ_x0013_⤀጖ē??䆈Ȏ_x0013_⬀ጘē_x0010_?䦄Ȏ 11" xfId="4220"/>
    <cellStyle name="Đ_x0010_?䥘Ȏ_x0013_⤀጖ē??䆈Ȏ_x0013_⬀ጘē_x0010_?䦄Ȏ 2" xfId="4221"/>
    <cellStyle name="Đ_x0010_?䥘Ȏ_x0013_⤀጖ē??䆈Ȏ_x0013_⬀ጘē_x0010_?䦄Ȏ 2 2" xfId="4222"/>
    <cellStyle name="Đ_x0010_?䥘Ȏ_x0013_⤀጖ē??䆈Ȏ_x0013_⬀ጘē_x0010_?䦄Ȏ 2 3" xfId="4223"/>
    <cellStyle name="Đ_x0010_?䥘Ȏ_x0013_⤀጖ē??䆈Ȏ_x0013_⬀ጘē_x0010_?䦄Ȏ 3" xfId="4224"/>
    <cellStyle name="Đ_x0010_?䥘Ȏ_x0013_⤀጖ē??䆈Ȏ_x0013_⬀ጘē_x0010_?䦄Ȏ 3 2" xfId="4225"/>
    <cellStyle name="Đ_x0010_?䥘Ȏ_x0013_⤀጖ē??䆈Ȏ_x0013_⬀ጘē_x0010_?䦄Ȏ 4" xfId="4226"/>
    <cellStyle name="Đ_x0010_?䥘Ȏ_x0013_⤀጖ē??䆈Ȏ_x0013_⬀ጘē_x0010_?䦄Ȏ 4 2" xfId="4227"/>
    <cellStyle name="Đ_x0010_?䥘Ȏ_x0013_⤀጖ē??䆈Ȏ_x0013_⬀ጘē_x0010_?䦄Ȏ 5" xfId="4228"/>
    <cellStyle name="Đ_x0010_?䥘Ȏ_x0013_⤀጖ē??䆈Ȏ_x0013_⬀ጘē_x0010_?䦄Ȏ 5 2" xfId="4229"/>
    <cellStyle name="Đ_x0010_?䥘Ȏ_x0013_⤀጖ē??䆈Ȏ_x0013_⬀ጘē_x0010_?䦄Ȏ 6" xfId="4230"/>
    <cellStyle name="Đ_x0010_?䥘Ȏ_x0013_⤀጖ē??䆈Ȏ_x0013_⬀ጘē_x0010_?䦄Ȏ 6 2" xfId="4231"/>
    <cellStyle name="Đ_x0010_?䥘Ȏ_x0013_⤀጖ē??䆈Ȏ_x0013_⬀ጘē_x0010_?䦄Ȏ 7" xfId="4232"/>
    <cellStyle name="Đ_x0010_?䥘Ȏ_x0013_⤀጖ē??䆈Ȏ_x0013_⬀ጘē_x0010_?䦄Ȏ 7 2" xfId="4233"/>
    <cellStyle name="Đ_x0010_?䥘Ȏ_x0013_⤀጖ē??䆈Ȏ_x0013_⬀ጘē_x0010_?䦄Ȏ 8" xfId="4234"/>
    <cellStyle name="Đ_x0010_?䥘Ȏ_x0013_⤀጖ē??䆈Ȏ_x0013_⬀ጘē_x0010_?䦄Ȏ 8 2" xfId="4235"/>
    <cellStyle name="Đ_x0010_?䥘Ȏ_x0013_⤀጖ē??䆈Ȏ_x0013_⬀ጘē_x0010_?䦄Ȏ 9" xfId="4236"/>
    <cellStyle name="Đ_x0010_?䥘Ȏ_x0013_⤀጖ē??䆈Ȏ_x0013_⬀ጘē_x0010_?䦄Ȏ 9 2" xfId="4237"/>
    <cellStyle name="Đ_x0010_?䥘Ȏ_x0013_⤀጖ē??䆈Ȏ_x0013_⬀ጘē_x0010_?䦄Ȏ_Баланс 2008г (вода) 07.02.08" xfId="4238"/>
    <cellStyle name="Đ_x0010__Баланс 2008г (вода) 07.02.08" xfId="4239"/>
    <cellStyle name="Data Cell - PerformancePoint" xfId="4240"/>
    <cellStyle name="Data Entry Cell - PerformancePoint" xfId="4241"/>
    <cellStyle name="Date" xfId="4242"/>
    <cellStyle name="Date 2" xfId="4243"/>
    <cellStyle name="Date Aligned" xfId="4244"/>
    <cellStyle name="Date Aligned 2" xfId="4245"/>
    <cellStyle name="Date EN" xfId="4246"/>
    <cellStyle name="Date RU" xfId="4247"/>
    <cellStyle name="Date Short" xfId="4248"/>
    <cellStyle name="Date Short 2" xfId="4249"/>
    <cellStyle name="Dates" xfId="4250"/>
    <cellStyle name="Dates 2" xfId="4251"/>
    <cellStyle name="DblClick" xfId="4252"/>
    <cellStyle name="Default" xfId="4253"/>
    <cellStyle name="DELTA" xfId="4254"/>
    <cellStyle name="Dezimal [0]_Compiling Utility Macros" xfId="4255"/>
    <cellStyle name="Dezimal_Compiling Utility Macros" xfId="4256"/>
    <cellStyle name="DistributionType" xfId="4257"/>
    <cellStyle name="done" xfId="4258"/>
    <cellStyle name="Dotted Line" xfId="4259"/>
    <cellStyle name="Dotted Line 2" xfId="4260"/>
    <cellStyle name="Dziesiêtny [0]_1" xfId="4261"/>
    <cellStyle name="Dziesiêtny_1" xfId="4262"/>
    <cellStyle name="E&amp;Y House" xfId="4263"/>
    <cellStyle name="E&amp;Y House 2" xfId="4264"/>
    <cellStyle name="E-mail" xfId="4265"/>
    <cellStyle name="E-mail 2" xfId="4266"/>
    <cellStyle name="E-mail 2 2" xfId="4267"/>
    <cellStyle name="E-mail 3" xfId="4268"/>
    <cellStyle name="E-mail 3 2" xfId="4269"/>
    <cellStyle name="E-mail 4" xfId="4270"/>
    <cellStyle name="E-mail_46EP.2011(v2.0)" xfId="4271"/>
    <cellStyle name="Emphasis 1" xfId="4272"/>
    <cellStyle name="Emphasis 1 2" xfId="4273"/>
    <cellStyle name="Emphasis 1 3" xfId="4274"/>
    <cellStyle name="Emphasis 1 4" xfId="4275"/>
    <cellStyle name="Emphasis 1 5" xfId="4276"/>
    <cellStyle name="Emphasis 1 6" xfId="4277"/>
    <cellStyle name="Emphasis 1 7" xfId="4278"/>
    <cellStyle name="Emphasis 1 8" xfId="4279"/>
    <cellStyle name="Emphasis 2" xfId="4280"/>
    <cellStyle name="Emphasis 2 2" xfId="4281"/>
    <cellStyle name="Emphasis 2 3" xfId="4282"/>
    <cellStyle name="Emphasis 2 4" xfId="4283"/>
    <cellStyle name="Emphasis 2 5" xfId="4284"/>
    <cellStyle name="Emphasis 2 6" xfId="4285"/>
    <cellStyle name="Emphasis 2 7" xfId="4286"/>
    <cellStyle name="Emphasis 2 8" xfId="4287"/>
    <cellStyle name="Emphasis 3" xfId="4288"/>
    <cellStyle name="Emphasis 3 2" xfId="4289"/>
    <cellStyle name="Emphasis 3 3" xfId="4290"/>
    <cellStyle name="Enter Currency (0)" xfId="4291"/>
    <cellStyle name="Enter Currency (0) 2" xfId="4292"/>
    <cellStyle name="Enter Currency (2)" xfId="4293"/>
    <cellStyle name="Enter Currency (2) 2" xfId="4294"/>
    <cellStyle name="Enter Units (0)" xfId="4295"/>
    <cellStyle name="Enter Units (0) 2" xfId="4296"/>
    <cellStyle name="Enter Units (1)" xfId="4297"/>
    <cellStyle name="Enter Units (1) 2" xfId="4298"/>
    <cellStyle name="Enter Units (2)" xfId="4299"/>
    <cellStyle name="Enter Units (2) 2" xfId="4300"/>
    <cellStyle name="Euro" xfId="4301"/>
    <cellStyle name="Euro 2" xfId="4302"/>
    <cellStyle name="Euro 2 2" xfId="4303"/>
    <cellStyle name="Euro 2 2 2" xfId="4304"/>
    <cellStyle name="Euro 2 3" xfId="4305"/>
    <cellStyle name="Euro 2 4" xfId="4306"/>
    <cellStyle name="Euro 3" xfId="4307"/>
    <cellStyle name="Euro 3 2" xfId="4308"/>
    <cellStyle name="Euro 3 3" xfId="4309"/>
    <cellStyle name="Euro 4" xfId="4310"/>
    <cellStyle name="ew" xfId="4311"/>
    <cellStyle name="ew 2" xfId="4312"/>
    <cellStyle name="Excel Built-in _Final_Book_010301_Nsi_140(Зах)" xfId="4313"/>
    <cellStyle name="Excel Built-in Normal" xfId="4314"/>
    <cellStyle name="Excel Built-in Normal 2" xfId="4315"/>
    <cellStyle name="Excel Built-in Percent" xfId="4316"/>
    <cellStyle name="Excel Built-in TableStyleLight1" xfId="4317"/>
    <cellStyle name="Excel Built-in Обычный_дебиторы 01.07.2005" xfId="4318"/>
    <cellStyle name="Explanatory Text" xfId="4319"/>
    <cellStyle name="Explanatory Text 2" xfId="4320"/>
    <cellStyle name="F2" xfId="4321"/>
    <cellStyle name="F2 2" xfId="4322"/>
    <cellStyle name="F2 2 2" xfId="4323"/>
    <cellStyle name="F2 2 2 2" xfId="4324"/>
    <cellStyle name="F2 2 3" xfId="4325"/>
    <cellStyle name="F2 2 4" xfId="4326"/>
    <cellStyle name="F2 3" xfId="4327"/>
    <cellStyle name="F2 4" xfId="4328"/>
    <cellStyle name="F2 4 2" xfId="4329"/>
    <cellStyle name="F3" xfId="4330"/>
    <cellStyle name="F3 2" xfId="4331"/>
    <cellStyle name="F3 2 2" xfId="4332"/>
    <cellStyle name="F3 2 2 2" xfId="4333"/>
    <cellStyle name="F3 2 3" xfId="4334"/>
    <cellStyle name="F3 2 4" xfId="4335"/>
    <cellStyle name="F3 3" xfId="4336"/>
    <cellStyle name="F3 4" xfId="4337"/>
    <cellStyle name="F3 4 2" xfId="4338"/>
    <cellStyle name="F4" xfId="4339"/>
    <cellStyle name="F4 2" xfId="4340"/>
    <cellStyle name="F4 2 2" xfId="4341"/>
    <cellStyle name="F4 2 2 2" xfId="4342"/>
    <cellStyle name="F4 2 3" xfId="4343"/>
    <cellStyle name="F4 2 4" xfId="4344"/>
    <cellStyle name="F4 3" xfId="4345"/>
    <cellStyle name="F4 4" xfId="4346"/>
    <cellStyle name="F4 4 2" xfId="4347"/>
    <cellStyle name="F5" xfId="4348"/>
    <cellStyle name="F5 2" xfId="4349"/>
    <cellStyle name="F5 2 2" xfId="4350"/>
    <cellStyle name="F5 2 2 2" xfId="4351"/>
    <cellStyle name="F5 2 3" xfId="4352"/>
    <cellStyle name="F5 2 4" xfId="4353"/>
    <cellStyle name="F5 3" xfId="4354"/>
    <cellStyle name="F5 4" xfId="4355"/>
    <cellStyle name="F5 4 2" xfId="4356"/>
    <cellStyle name="F6" xfId="4357"/>
    <cellStyle name="F6 2" xfId="4358"/>
    <cellStyle name="F6 2 2" xfId="4359"/>
    <cellStyle name="F6 2 2 2" xfId="4360"/>
    <cellStyle name="F6 2 3" xfId="4361"/>
    <cellStyle name="F6 2 4" xfId="4362"/>
    <cellStyle name="F6 3" xfId="4363"/>
    <cellStyle name="F6 4" xfId="4364"/>
    <cellStyle name="F6 4 2" xfId="4365"/>
    <cellStyle name="F7" xfId="4366"/>
    <cellStyle name="F7 2" xfId="4367"/>
    <cellStyle name="F7 2 2" xfId="4368"/>
    <cellStyle name="F7 2 2 2" xfId="4369"/>
    <cellStyle name="F7 2 3" xfId="4370"/>
    <cellStyle name="F7 2 4" xfId="4371"/>
    <cellStyle name="F7 3" xfId="4372"/>
    <cellStyle name="F7 4" xfId="4373"/>
    <cellStyle name="F7 4 2" xfId="4374"/>
    <cellStyle name="F8" xfId="4375"/>
    <cellStyle name="F8 2" xfId="4376"/>
    <cellStyle name="F8 2 2" xfId="4377"/>
    <cellStyle name="F8 2 2 2" xfId="4378"/>
    <cellStyle name="F8 2 3" xfId="4379"/>
    <cellStyle name="F8 2 4" xfId="4380"/>
    <cellStyle name="F8 3" xfId="4381"/>
    <cellStyle name="F8 4" xfId="4382"/>
    <cellStyle name="F8 4 2" xfId="4383"/>
    <cellStyle name="fghdfhgvhgvhOR" xfId="4384"/>
    <cellStyle name="fghdfhgvhgvhOR 2" xfId="4385"/>
    <cellStyle name="Fixed" xfId="4386"/>
    <cellStyle name="Fixed 2" xfId="4387"/>
    <cellStyle name="Flag" xfId="4388"/>
    <cellStyle name="Flag 2" xfId="4389"/>
    <cellStyle name="fo]_x000d__x000a_UserName=Murat Zelef_x000d__x000a_UserCompany=Bumerang_x000d__x000a__x000d__x000a_[File Paths]_x000d__x000a_WorkingDirectory=C:\EQUIS\DLWIN_x000d__x000a_DownLoader=C" xfId="4390"/>
    <cellStyle name="fo]_x000d__x000a_UserName=Murat Zelef_x000d__x000a_UserCompany=Bumerang_x000d__x000a__x000d__x000a_[File Paths]_x000d__x000a_WorkingDirectory=C:\EQUIS\DLWIN_x000d__x000a_DownLoader=C 2" xfId="4391"/>
    <cellStyle name="Followed Hyperlink" xfId="4392"/>
    <cellStyle name="Followed Hyperlink 2" xfId="4393"/>
    <cellStyle name="Followed Hyperlink 2 2" xfId="4394"/>
    <cellStyle name="Followed Hyperlink 2 3" xfId="4395"/>
    <cellStyle name="Followed Hyperlink 2 4" xfId="4396"/>
    <cellStyle name="Followed Hyperlink 3" xfId="4397"/>
    <cellStyle name="Followed Hyperlink 3 2" xfId="4398"/>
    <cellStyle name="Followed Hyperlink 4" xfId="4399"/>
    <cellStyle name="Fonts" xfId="4400"/>
    <cellStyle name="Footnote" xfId="4401"/>
    <cellStyle name="Footnote 2" xfId="4402"/>
    <cellStyle name="Footnotes" xfId="4403"/>
    <cellStyle name="Formuls" xfId="4404"/>
    <cellStyle name="General_Ledger" xfId="4405"/>
    <cellStyle name="Good" xfId="4406"/>
    <cellStyle name="Good 2" xfId="4407"/>
    <cellStyle name="Good 2 2" xfId="4408"/>
    <cellStyle name="Good 3" xfId="4409"/>
    <cellStyle name="Good 4" xfId="4410"/>
    <cellStyle name="Good_7-р_Из_Системы" xfId="4411"/>
    <cellStyle name="Green" xfId="4412"/>
    <cellStyle name="Grey" xfId="4413"/>
    <cellStyle name="Group" xfId="4414"/>
    <cellStyle name="GroupNote" xfId="4415"/>
    <cellStyle name="hard no" xfId="4416"/>
    <cellStyle name="hard no 2" xfId="4417"/>
    <cellStyle name="Hard Percent" xfId="4418"/>
    <cellStyle name="Hard Percent 2" xfId="4419"/>
    <cellStyle name="hardno" xfId="4420"/>
    <cellStyle name="hardno 2" xfId="4421"/>
    <cellStyle name="Header" xfId="4422"/>
    <cellStyle name="Header 2" xfId="4423"/>
    <cellStyle name="Header 3" xfId="4424"/>
    <cellStyle name="Header1" xfId="4425"/>
    <cellStyle name="Header1 2" xfId="4426"/>
    <cellStyle name="Header1 2 2" xfId="4427"/>
    <cellStyle name="Header1 2 3" xfId="4428"/>
    <cellStyle name="Header1 3" xfId="4429"/>
    <cellStyle name="Header1 4" xfId="4430"/>
    <cellStyle name="Header2" xfId="4431"/>
    <cellStyle name="Header2 2" xfId="4432"/>
    <cellStyle name="Header2 2 2" xfId="4433"/>
    <cellStyle name="Header2 2 3" xfId="4434"/>
    <cellStyle name="Header2 3" xfId="4435"/>
    <cellStyle name="Header2 4" xfId="4436"/>
    <cellStyle name="Heading" xfId="4437"/>
    <cellStyle name="Heading 1" xfId="4438"/>
    <cellStyle name="Heading 1 2" xfId="4439"/>
    <cellStyle name="Heading 1 2 2" xfId="4440"/>
    <cellStyle name="Heading 1 2 3" xfId="4441"/>
    <cellStyle name="Heading 1 3" xfId="4442"/>
    <cellStyle name="Heading 1 3 2" xfId="4443"/>
    <cellStyle name="Heading 1 3 3" xfId="4444"/>
    <cellStyle name="Heading 2" xfId="4445"/>
    <cellStyle name="Heading 2 2" xfId="4446"/>
    <cellStyle name="Heading 2 3" xfId="4447"/>
    <cellStyle name="Heading 2 3 2" xfId="4448"/>
    <cellStyle name="Heading 3" xfId="4449"/>
    <cellStyle name="Heading 3 2" xfId="4450"/>
    <cellStyle name="Heading 4" xfId="4451"/>
    <cellStyle name="Heading 4 2" xfId="4452"/>
    <cellStyle name="Heading 5" xfId="4453"/>
    <cellStyle name="Heading_GP.ITOG.4.78(v1.0) - для разделения" xfId="4454"/>
    <cellStyle name="Heading1" xfId="4455"/>
    <cellStyle name="Heading1 2" xfId="4456"/>
    <cellStyle name="Heading2" xfId="4457"/>
    <cellStyle name="Heading2 2" xfId="4458"/>
    <cellStyle name="Heading2 2 2" xfId="4459"/>
    <cellStyle name="Heading2 3" xfId="4460"/>
    <cellStyle name="Heading2 3 2" xfId="4461"/>
    <cellStyle name="Heading2 4" xfId="4462"/>
    <cellStyle name="Heading2_46EP.2011(v2.0)" xfId="4463"/>
    <cellStyle name="Heading3" xfId="4464"/>
    <cellStyle name="Heading4" xfId="4465"/>
    <cellStyle name="Heading5" xfId="4466"/>
    <cellStyle name="Heading6" xfId="4467"/>
    <cellStyle name="Hidden" xfId="4468"/>
    <cellStyle name="Horizontal" xfId="4469"/>
    <cellStyle name="Hyperlink" xfId="4470"/>
    <cellStyle name="Hyperlink 2" xfId="4471"/>
    <cellStyle name="Hyperlink 2 2" xfId="4472"/>
    <cellStyle name="Hyperlink 2 3" xfId="4473"/>
    <cellStyle name="Hyperlink 2 4" xfId="4474"/>
    <cellStyle name="Hyperlink 3" xfId="4475"/>
    <cellStyle name="Hyperlink 3 2" xfId="4476"/>
    <cellStyle name="Hyperlink 4" xfId="4477"/>
    <cellStyle name="Iau?iue_?anoiau" xfId="4478"/>
    <cellStyle name="Iau?iue1" xfId="4479"/>
    <cellStyle name="Îáű÷íűé__FES" xfId="4480"/>
    <cellStyle name="Îáû÷íûé_cogs" xfId="4481"/>
    <cellStyle name="Îáű÷íűé_ŃâŃěĺňŕÇŕňđĐĺě  (2)" xfId="4482"/>
    <cellStyle name="Îňęđűâŕâřŕ˙ń˙ ăčďĺđńńűëęŕ" xfId="4483"/>
    <cellStyle name="Îňęđűâŕâřŕ˙ń˙ ăčďĺđńńűëęŕ 2" xfId="4484"/>
    <cellStyle name="Îňęđűâŕâřŕ˙ń˙ ăčďĺđńńűëęŕ 2 2" xfId="4485"/>
    <cellStyle name="Info" xfId="4486"/>
    <cellStyle name="Info 2" xfId="4487"/>
    <cellStyle name="Input" xfId="4488"/>
    <cellStyle name="Input [yellow]" xfId="4489"/>
    <cellStyle name="Input 10" xfId="4490"/>
    <cellStyle name="Input 11" xfId="4491"/>
    <cellStyle name="Input 12" xfId="4492"/>
    <cellStyle name="Input 13" xfId="4493"/>
    <cellStyle name="Input 14" xfId="4494"/>
    <cellStyle name="Input 15" xfId="4495"/>
    <cellStyle name="Input 16" xfId="4496"/>
    <cellStyle name="Input 2" xfId="4497"/>
    <cellStyle name="Input 2 2" xfId="4498"/>
    <cellStyle name="Input 2 3" xfId="4499"/>
    <cellStyle name="Input 2 4" xfId="4500"/>
    <cellStyle name="Input 3" xfId="4501"/>
    <cellStyle name="Input 3 2" xfId="4502"/>
    <cellStyle name="Input 4" xfId="4503"/>
    <cellStyle name="Input 5" xfId="4504"/>
    <cellStyle name="Input 6" xfId="4505"/>
    <cellStyle name="Input 7" xfId="4506"/>
    <cellStyle name="Input 8" xfId="4507"/>
    <cellStyle name="Input 9" xfId="4508"/>
    <cellStyle name="InputCurrency" xfId="4509"/>
    <cellStyle name="InputCurrency 2" xfId="4510"/>
    <cellStyle name="InputCurrency2" xfId="4511"/>
    <cellStyle name="InputCurrency2 2" xfId="4512"/>
    <cellStyle name="InputMultiple1" xfId="4513"/>
    <cellStyle name="InputMultiple1 2" xfId="4514"/>
    <cellStyle name="InputPercent1" xfId="4515"/>
    <cellStyle name="InputPercent1 2" xfId="4516"/>
    <cellStyle name="Inputs" xfId="4517"/>
    <cellStyle name="Inputs (const)" xfId="4518"/>
    <cellStyle name="Inputs (const) 2" xfId="4519"/>
    <cellStyle name="Inputs (const) 2 2" xfId="4520"/>
    <cellStyle name="Inputs (const) 3" xfId="4521"/>
    <cellStyle name="Inputs (const) 3 2" xfId="4522"/>
    <cellStyle name="Inputs (const) 4" xfId="4523"/>
    <cellStyle name="Inputs (const)_46EP.2011(v2.0)" xfId="4524"/>
    <cellStyle name="Inputs 2" xfId="4525"/>
    <cellStyle name="Inputs 2 2" xfId="4526"/>
    <cellStyle name="Inputs 3" xfId="4527"/>
    <cellStyle name="Inputs 3 2" xfId="4528"/>
    <cellStyle name="Inputs 3 3" xfId="4529"/>
    <cellStyle name="Inputs 4" xfId="4530"/>
    <cellStyle name="Inputs 4 2" xfId="4531"/>
    <cellStyle name="Inputs 5" xfId="4532"/>
    <cellStyle name="Inputs 6" xfId="4533"/>
    <cellStyle name="Inputs Co" xfId="4534"/>
    <cellStyle name="Inputs Co 2" xfId="4535"/>
    <cellStyle name="Inputs_46EE.2011(v1.0)" xfId="4536"/>
    <cellStyle name="Ioe?uaaaoayny aeia?nnueea" xfId="4537"/>
    <cellStyle name="Ioe?uaaaoayny aeia?nnueea 10" xfId="4538"/>
    <cellStyle name="Ioe?uaaaoayny aeia?nnueea 2" xfId="4539"/>
    <cellStyle name="Ioe?uaaaoayny aeia?nnueea 2 2" xfId="4540"/>
    <cellStyle name="Ioe?uaaaoayny aeia?nnueea 3" xfId="4541"/>
    <cellStyle name="Ioe?uaaaoayny aeia?nnueea 4" xfId="4542"/>
    <cellStyle name="Ioe?uaaaoayny aeia?nnueea 5" xfId="4543"/>
    <cellStyle name="Ioe?uaaaoayny aeia?nnueea 6" xfId="4544"/>
    <cellStyle name="Ioe?uaaaoayny aeia?nnueea 7" xfId="4545"/>
    <cellStyle name="Ioe?uaaaoayny aeia?nnueea 8" xfId="4546"/>
    <cellStyle name="Ioe?uaaaoayny aeia?nnueea 9" xfId="4547"/>
    <cellStyle name="ISO" xfId="4548"/>
    <cellStyle name="ISO 2" xfId="4549"/>
    <cellStyle name="ISO 2 2" xfId="4550"/>
    <cellStyle name="ISO 3" xfId="4551"/>
    <cellStyle name="JR Cells No Values" xfId="4552"/>
    <cellStyle name="JR Cells No Values 2" xfId="4553"/>
    <cellStyle name="JR Cells No Values 2 2" xfId="4554"/>
    <cellStyle name="JR Cells No Values 3" xfId="4555"/>
    <cellStyle name="JR_ formula" xfId="4556"/>
    <cellStyle name="JRchapeau" xfId="4557"/>
    <cellStyle name="JRchapeau 2" xfId="4558"/>
    <cellStyle name="JRchapeau 2 2" xfId="4559"/>
    <cellStyle name="JRchapeau 3" xfId="4560"/>
    <cellStyle name="Just_Table" xfId="4561"/>
    <cellStyle name="LeftTitle" xfId="4562"/>
    <cellStyle name="Level" xfId="4563"/>
    <cellStyle name="Link Currency (0)" xfId="4564"/>
    <cellStyle name="Link Currency (0) 2" xfId="4565"/>
    <cellStyle name="Link Currency (2)" xfId="4566"/>
    <cellStyle name="Link Currency (2) 2" xfId="4567"/>
    <cellStyle name="Link Units (0)" xfId="4568"/>
    <cellStyle name="Link Units (0) 2" xfId="4569"/>
    <cellStyle name="Link Units (1)" xfId="4570"/>
    <cellStyle name="Link Units (1) 2" xfId="4571"/>
    <cellStyle name="Link Units (2)" xfId="4572"/>
    <cellStyle name="Link Units (2) 2" xfId="4573"/>
    <cellStyle name="Linked Cell" xfId="4574"/>
    <cellStyle name="Linked Cell 2" xfId="4575"/>
    <cellStyle name="Locked Cell - PerformancePoint" xfId="4576"/>
    <cellStyle name="Matrix" xfId="4577"/>
    <cellStyle name="Millares [0]_RESULTS" xfId="4578"/>
    <cellStyle name="Millares_RESULTS" xfId="4579"/>
    <cellStyle name="Milliers [0]_RESULTS" xfId="4580"/>
    <cellStyle name="Milliers_FA_JUIN_2004" xfId="4581"/>
    <cellStyle name="mnb" xfId="4582"/>
    <cellStyle name="mnb 2" xfId="4583"/>
    <cellStyle name="Moneda [0]_RESULTS" xfId="4584"/>
    <cellStyle name="Moneda_RESULTS" xfId="4585"/>
    <cellStyle name="Monétaire [0]_RESULTS" xfId="4586"/>
    <cellStyle name="Monétaire_RESULTS" xfId="4587"/>
    <cellStyle name="Monйtaire [0]_Conversion Summary" xfId="4588"/>
    <cellStyle name="Monйtaire_Conversion Summary" xfId="4589"/>
    <cellStyle name="Multiple" xfId="4590"/>
    <cellStyle name="Multiple 2" xfId="4591"/>
    <cellStyle name="Multiple1" xfId="4592"/>
    <cellStyle name="Multiple1 2" xfId="4593"/>
    <cellStyle name="MultipleBelow" xfId="4594"/>
    <cellStyle name="MultipleBelow 2" xfId="4595"/>
    <cellStyle name="namber" xfId="4596"/>
    <cellStyle name="namber 2" xfId="4597"/>
    <cellStyle name="Neutral" xfId="4598"/>
    <cellStyle name="Neutral 2" xfId="4599"/>
    <cellStyle name="Neutral 2 2" xfId="4600"/>
    <cellStyle name="Neutral 3" xfId="4601"/>
    <cellStyle name="Neutral 4" xfId="4602"/>
    <cellStyle name="Neutral_7-р_Из_Системы" xfId="4603"/>
    <cellStyle name="No_Input" xfId="4604"/>
    <cellStyle name="Norma11l" xfId="4605"/>
    <cellStyle name="Norma11l 2" xfId="4606"/>
    <cellStyle name="Norma11l 3" xfId="4607"/>
    <cellStyle name="normal" xfId="4608"/>
    <cellStyle name="Normal - Style1" xfId="4609"/>
    <cellStyle name="Normal - Style1 2" xfId="4610"/>
    <cellStyle name="normal 10" xfId="4611"/>
    <cellStyle name="normal 10 2" xfId="4612"/>
    <cellStyle name="normal 11" xfId="4613"/>
    <cellStyle name="normal 12" xfId="4614"/>
    <cellStyle name="normal 12 2" xfId="4615"/>
    <cellStyle name="normal 13" xfId="4616"/>
    <cellStyle name="normal 14" xfId="4617"/>
    <cellStyle name="normal 15" xfId="4618"/>
    <cellStyle name="normal 16" xfId="4619"/>
    <cellStyle name="normal 17" xfId="4620"/>
    <cellStyle name="normal 18" xfId="4621"/>
    <cellStyle name="normal 19" xfId="4622"/>
    <cellStyle name="Normal 2" xfId="4623"/>
    <cellStyle name="Normal 2 2" xfId="4624"/>
    <cellStyle name="Normal 2 2 2" xfId="4625"/>
    <cellStyle name="Normal 2 2 3" xfId="4626"/>
    <cellStyle name="Normal 2 3" xfId="4627"/>
    <cellStyle name="Normal 2 3 2" xfId="4628"/>
    <cellStyle name="Normal 2 4" xfId="4629"/>
    <cellStyle name="Normal 2 4 2" xfId="4630"/>
    <cellStyle name="Normal 2 5" xfId="4631"/>
    <cellStyle name="Normal 2_Общехоз." xfId="4632"/>
    <cellStyle name="normal 20" xfId="4633"/>
    <cellStyle name="normal 21" xfId="4634"/>
    <cellStyle name="normal 22" xfId="4635"/>
    <cellStyle name="normal 23" xfId="4636"/>
    <cellStyle name="normal 24" xfId="4637"/>
    <cellStyle name="normal 25" xfId="4638"/>
    <cellStyle name="normal 26" xfId="4639"/>
    <cellStyle name="Normal 27" xfId="4640"/>
    <cellStyle name="Normal 28" xfId="4641"/>
    <cellStyle name="Normal 29" xfId="4642"/>
    <cellStyle name="normal 3" xfId="4643"/>
    <cellStyle name="Normal 3 2" xfId="4644"/>
    <cellStyle name="Normal 30" xfId="4645"/>
    <cellStyle name="Normal 31" xfId="4646"/>
    <cellStyle name="Normal 32" xfId="4647"/>
    <cellStyle name="Normal 33" xfId="4648"/>
    <cellStyle name="normal 4" xfId="4649"/>
    <cellStyle name="Normal 4 2" xfId="4650"/>
    <cellStyle name="normal 5" xfId="4651"/>
    <cellStyle name="Normal 5 2" xfId="4652"/>
    <cellStyle name="normal 6" xfId="4653"/>
    <cellStyle name="normal 7" xfId="4654"/>
    <cellStyle name="normal 7 2" xfId="4655"/>
    <cellStyle name="normal 8" xfId="4656"/>
    <cellStyle name="normal 8 2" xfId="4657"/>
    <cellStyle name="normal 9" xfId="4658"/>
    <cellStyle name="normal 9 2" xfId="4659"/>
    <cellStyle name="Normal." xfId="4660"/>
    <cellStyle name="Normal. 2" xfId="4661"/>
    <cellStyle name="Normal_# 41-Market &amp;Trends" xfId="4662"/>
    <cellStyle name="Normal1" xfId="4663"/>
    <cellStyle name="Normal1 2" xfId="4664"/>
    <cellStyle name="Normal1 3" xfId="4665"/>
    <cellStyle name="Normal2" xfId="4666"/>
    <cellStyle name="Normal2 2" xfId="4667"/>
    <cellStyle name="Normal2 3" xfId="4668"/>
    <cellStyle name="NormalGB" xfId="4669"/>
    <cellStyle name="NormalGB 2" xfId="4670"/>
    <cellStyle name="normální_Rozvaha - aktiva" xfId="4671"/>
    <cellStyle name="Normalny_0" xfId="4672"/>
    <cellStyle name="normбlnм_laroux" xfId="4673"/>
    <cellStyle name="normбlnн_laroux" xfId="4674"/>
    <cellStyle name="Note" xfId="4675"/>
    <cellStyle name="Note 2" xfId="4676"/>
    <cellStyle name="Note 2 2" xfId="4677"/>
    <cellStyle name="Note 2 3" xfId="4678"/>
    <cellStyle name="Note 3" xfId="4679"/>
    <cellStyle name="Note 3 2" xfId="4680"/>
    <cellStyle name="Note 4" xfId="4681"/>
    <cellStyle name="Note 4 2" xfId="4682"/>
    <cellStyle name="Note 5" xfId="4683"/>
    <cellStyle name="Note_7-р_Из_Системы" xfId="4684"/>
    <cellStyle name="number" xfId="4685"/>
    <cellStyle name="number 2" xfId="4686"/>
    <cellStyle name="Nun??c [0]_Ecnn1" xfId="4687"/>
    <cellStyle name="Nun??c_Ecnn1" xfId="4688"/>
    <cellStyle name="Ôčíŕíńîâűé [0]_(ňŕá 3č)" xfId="4689"/>
    <cellStyle name="Ociriniaue [0]_5-C" xfId="4690"/>
    <cellStyle name="Ôčíŕíńîâűé_(ňŕá 3č)" xfId="4691"/>
    <cellStyle name="Ociriniaue_5-C" xfId="4692"/>
    <cellStyle name="Oeiainiaue [0]_?anoiau" xfId="4693"/>
    <cellStyle name="Oeiainiaue_?anoiau" xfId="4694"/>
    <cellStyle name="Option" xfId="4695"/>
    <cellStyle name="Option 2" xfId="4696"/>
    <cellStyle name="OptionHeading" xfId="4697"/>
    <cellStyle name="OptionHeading2" xfId="4698"/>
    <cellStyle name="Ouny?e [0]_?anoiau" xfId="4699"/>
    <cellStyle name="Ouny?e_?anoiau" xfId="4700"/>
    <cellStyle name="Òûñÿ÷è [0]_cogs" xfId="4701"/>
    <cellStyle name="Òûñÿ÷è_cogs" xfId="4702"/>
    <cellStyle name="Output" xfId="4703"/>
    <cellStyle name="Output 2" xfId="4704"/>
    <cellStyle name="Paaotsikko" xfId="4705"/>
    <cellStyle name="Paaotsikko 2" xfId="4706"/>
    <cellStyle name="Paaotsikko 2 2" xfId="4707"/>
    <cellStyle name="Paaotsikko 3" xfId="4708"/>
    <cellStyle name="Page Number" xfId="4709"/>
    <cellStyle name="Page Number 2" xfId="4710"/>
    <cellStyle name="PageHeading" xfId="4711"/>
    <cellStyle name="pb_page_heading_LS" xfId="4712"/>
    <cellStyle name="Percent [0]" xfId="4713"/>
    <cellStyle name="Percent [0] 2" xfId="4714"/>
    <cellStyle name="Percent [00]" xfId="4715"/>
    <cellStyle name="Percent [00] 2" xfId="4716"/>
    <cellStyle name="Percent [2]" xfId="4717"/>
    <cellStyle name="Percent 2" xfId="4718"/>
    <cellStyle name="Percent 2 2" xfId="4719"/>
    <cellStyle name="Percent 3" xfId="4720"/>
    <cellStyle name="Percent_#6 Temps &amp; Contractors" xfId="4721"/>
    <cellStyle name="Percent1" xfId="4722"/>
    <cellStyle name="Percent1 2" xfId="4723"/>
    <cellStyle name="Percent1 3" xfId="4724"/>
    <cellStyle name="Piug" xfId="4725"/>
    <cellStyle name="Piug 2" xfId="4726"/>
    <cellStyle name="Plug" xfId="4727"/>
    <cellStyle name="Plug 2" xfId="4728"/>
    <cellStyle name="PrePop Currency (0)" xfId="4729"/>
    <cellStyle name="PrePop Currency (0) 2" xfId="4730"/>
    <cellStyle name="PrePop Currency (2)" xfId="4731"/>
    <cellStyle name="PrePop Currency (2) 2" xfId="4732"/>
    <cellStyle name="PrePop Units (0)" xfId="4733"/>
    <cellStyle name="PrePop Units (0) 2" xfId="4734"/>
    <cellStyle name="PrePop Units (1)" xfId="4735"/>
    <cellStyle name="PrePop Units (1) 2" xfId="4736"/>
    <cellStyle name="PrePop Units (2)" xfId="4737"/>
    <cellStyle name="PrePop Units (2) 2" xfId="4738"/>
    <cellStyle name="Price" xfId="4739"/>
    <cellStyle name="prochrek" xfId="4740"/>
    <cellStyle name="prochrek 2" xfId="4741"/>
    <cellStyle name="ProductClass" xfId="4742"/>
    <cellStyle name="ProductType" xfId="4743"/>
    <cellStyle name="protect" xfId="4744"/>
    <cellStyle name="protect 10" xfId="4745"/>
    <cellStyle name="protect 2" xfId="4746"/>
    <cellStyle name="protect 2 2" xfId="4747"/>
    <cellStyle name="protect 2 2 2" xfId="4748"/>
    <cellStyle name="protect 2 2 3" xfId="4749"/>
    <cellStyle name="protect 2 3" xfId="4750"/>
    <cellStyle name="protect 3" xfId="4751"/>
    <cellStyle name="protect 3 2" xfId="4752"/>
    <cellStyle name="protect 4" xfId="4753"/>
    <cellStyle name="protect 4 2" xfId="4754"/>
    <cellStyle name="protect 5" xfId="4755"/>
    <cellStyle name="protect 5 2" xfId="4756"/>
    <cellStyle name="protect 6" xfId="4757"/>
    <cellStyle name="protect 6 2" xfId="4758"/>
    <cellStyle name="protect 7" xfId="4759"/>
    <cellStyle name="protect 7 2" xfId="4760"/>
    <cellStyle name="protect 8" xfId="4761"/>
    <cellStyle name="protect 8 2" xfId="4762"/>
    <cellStyle name="protect 9" xfId="4763"/>
    <cellStyle name="protect 9 2" xfId="4764"/>
    <cellStyle name="Protected" xfId="4765"/>
    <cellStyle name="Protected 2" xfId="4766"/>
    <cellStyle name="Pддotsikko" xfId="4767"/>
    <cellStyle name="Pддotsikko 2" xfId="4768"/>
    <cellStyle name="Pддotsikko 2 2" xfId="4769"/>
    <cellStyle name="Pддotsikko 3" xfId="4770"/>
    <cellStyle name="QTitle" xfId="4771"/>
    <cellStyle name="QTitle 2" xfId="4772"/>
    <cellStyle name="QTitle 2 2" xfId="4773"/>
    <cellStyle name="QTitle 3" xfId="4774"/>
    <cellStyle name="QTitle 4" xfId="4775"/>
    <cellStyle name="QTitle 5" xfId="4776"/>
    <cellStyle name="range" xfId="4777"/>
    <cellStyle name="range 10" xfId="4778"/>
    <cellStyle name="range 10 2" xfId="4779"/>
    <cellStyle name="range 11" xfId="4780"/>
    <cellStyle name="range 12" xfId="4781"/>
    <cellStyle name="range 13" xfId="4782"/>
    <cellStyle name="range 2" xfId="4783"/>
    <cellStyle name="range 2 2" xfId="4784"/>
    <cellStyle name="range 3" xfId="4785"/>
    <cellStyle name="range 3 2" xfId="4786"/>
    <cellStyle name="range 4" xfId="4787"/>
    <cellStyle name="range 4 2" xfId="4788"/>
    <cellStyle name="range 5" xfId="4789"/>
    <cellStyle name="range 5 2" xfId="4790"/>
    <cellStyle name="range 6" xfId="4791"/>
    <cellStyle name="range 6 2" xfId="4792"/>
    <cellStyle name="range 7" xfId="4793"/>
    <cellStyle name="range 7 2" xfId="4794"/>
    <cellStyle name="range 8" xfId="4795"/>
    <cellStyle name="range 8 2" xfId="4796"/>
    <cellStyle name="range 9" xfId="4797"/>
    <cellStyle name="range 9 2" xfId="4798"/>
    <cellStyle name="range_БИЗНЕС_ПЛАН 2012 (Гусь-Хрустальный)" xfId="4799"/>
    <cellStyle name="RebateValue" xfId="4800"/>
    <cellStyle name="ResellerType" xfId="4801"/>
    <cellStyle name="Result" xfId="4802"/>
    <cellStyle name="Result2" xfId="4803"/>
    <cellStyle name="Rubles" xfId="4804"/>
    <cellStyle name="S6" xfId="4805"/>
    <cellStyle name="Salomon Logo" xfId="4806"/>
    <cellStyle name="Salomon Logo 2" xfId="4807"/>
    <cellStyle name="Sample" xfId="4808"/>
    <cellStyle name="SAPBEXaggData" xfId="4809"/>
    <cellStyle name="SAPBEXaggData 2" xfId="4810"/>
    <cellStyle name="SAPBEXaggData 2 2" xfId="4811"/>
    <cellStyle name="SAPBEXaggData 3" xfId="4812"/>
    <cellStyle name="SAPBEXaggData 4" xfId="4813"/>
    <cellStyle name="SAPBEXaggData 5" xfId="4814"/>
    <cellStyle name="SAPBEXaggData 6" xfId="4815"/>
    <cellStyle name="SAPBEXaggDataEmph" xfId="4816"/>
    <cellStyle name="SAPBEXaggDataEmph 2" xfId="4817"/>
    <cellStyle name="SAPBEXaggDataEmph 2 2" xfId="4818"/>
    <cellStyle name="SAPBEXaggDataEmph 3" xfId="4819"/>
    <cellStyle name="SAPBEXaggDataEmph 4" xfId="4820"/>
    <cellStyle name="SAPBEXaggDataEmph 5" xfId="4821"/>
    <cellStyle name="SAPBEXaggDataEmph 6" xfId="4822"/>
    <cellStyle name="SAPBEXaggItem" xfId="4823"/>
    <cellStyle name="SAPBEXaggItem 2" xfId="4824"/>
    <cellStyle name="SAPBEXaggItem 2 2" xfId="4825"/>
    <cellStyle name="SAPBEXaggItem 3" xfId="4826"/>
    <cellStyle name="SAPBEXaggItem 4" xfId="4827"/>
    <cellStyle name="SAPBEXaggItem 5" xfId="4828"/>
    <cellStyle name="SAPBEXaggItem 6" xfId="4829"/>
    <cellStyle name="SAPBEXaggItemX" xfId="4830"/>
    <cellStyle name="SAPBEXaggItemX 2" xfId="4831"/>
    <cellStyle name="SAPBEXaggItemX 2 2" xfId="4832"/>
    <cellStyle name="SAPBEXaggItemX 3" xfId="4833"/>
    <cellStyle name="SAPBEXaggItemX 4" xfId="4834"/>
    <cellStyle name="SAPBEXaggItemX 5" xfId="4835"/>
    <cellStyle name="SAPBEXaggItemX 6" xfId="4836"/>
    <cellStyle name="SAPBEXchaText" xfId="4837"/>
    <cellStyle name="SAPBEXchaText 2" xfId="4838"/>
    <cellStyle name="SAPBEXchaText 2 2" xfId="4839"/>
    <cellStyle name="SAPBEXchaText 3" xfId="4840"/>
    <cellStyle name="SAPBEXchaText 4" xfId="4841"/>
    <cellStyle name="SAPBEXchaText 5" xfId="4842"/>
    <cellStyle name="SAPBEXchaText 6" xfId="4843"/>
    <cellStyle name="SAPBEXchaText 7" xfId="4844"/>
    <cellStyle name="SAPBEXchaText_Приложение_1_к_7-у-о_2009_Кв_1_ФСТ" xfId="4845"/>
    <cellStyle name="SAPBEXexcBad7" xfId="4846"/>
    <cellStyle name="SAPBEXexcBad7 2" xfId="4847"/>
    <cellStyle name="SAPBEXexcBad7 2 2" xfId="4848"/>
    <cellStyle name="SAPBEXexcBad7 3" xfId="4849"/>
    <cellStyle name="SAPBEXexcBad7 4" xfId="4850"/>
    <cellStyle name="SAPBEXexcBad7 5" xfId="4851"/>
    <cellStyle name="SAPBEXexcBad7 6" xfId="4852"/>
    <cellStyle name="SAPBEXexcBad8" xfId="4853"/>
    <cellStyle name="SAPBEXexcBad8 2" xfId="4854"/>
    <cellStyle name="SAPBEXexcBad8 2 2" xfId="4855"/>
    <cellStyle name="SAPBEXexcBad8 3" xfId="4856"/>
    <cellStyle name="SAPBEXexcBad8 4" xfId="4857"/>
    <cellStyle name="SAPBEXexcBad8 5" xfId="4858"/>
    <cellStyle name="SAPBEXexcBad8 6" xfId="4859"/>
    <cellStyle name="SAPBEXexcBad9" xfId="4860"/>
    <cellStyle name="SAPBEXexcBad9 2" xfId="4861"/>
    <cellStyle name="SAPBEXexcBad9 2 2" xfId="4862"/>
    <cellStyle name="SAPBEXexcBad9 3" xfId="4863"/>
    <cellStyle name="SAPBEXexcBad9 4" xfId="4864"/>
    <cellStyle name="SAPBEXexcBad9 5" xfId="4865"/>
    <cellStyle name="SAPBEXexcBad9 6" xfId="4866"/>
    <cellStyle name="SAPBEXexcCritical4" xfId="4867"/>
    <cellStyle name="SAPBEXexcCritical4 2" xfId="4868"/>
    <cellStyle name="SAPBEXexcCritical4 2 2" xfId="4869"/>
    <cellStyle name="SAPBEXexcCritical4 3" xfId="4870"/>
    <cellStyle name="SAPBEXexcCritical4 4" xfId="4871"/>
    <cellStyle name="SAPBEXexcCritical4 5" xfId="4872"/>
    <cellStyle name="SAPBEXexcCritical4 6" xfId="4873"/>
    <cellStyle name="SAPBEXexcCritical5" xfId="4874"/>
    <cellStyle name="SAPBEXexcCritical5 2" xfId="4875"/>
    <cellStyle name="SAPBEXexcCritical5 2 2" xfId="4876"/>
    <cellStyle name="SAPBEXexcCritical5 3" xfId="4877"/>
    <cellStyle name="SAPBEXexcCritical5 4" xfId="4878"/>
    <cellStyle name="SAPBEXexcCritical5 5" xfId="4879"/>
    <cellStyle name="SAPBEXexcCritical5 6" xfId="4880"/>
    <cellStyle name="SAPBEXexcCritical6" xfId="4881"/>
    <cellStyle name="SAPBEXexcCritical6 2" xfId="4882"/>
    <cellStyle name="SAPBEXexcCritical6 2 2" xfId="4883"/>
    <cellStyle name="SAPBEXexcCritical6 3" xfId="4884"/>
    <cellStyle name="SAPBEXexcCritical6 4" xfId="4885"/>
    <cellStyle name="SAPBEXexcCritical6 5" xfId="4886"/>
    <cellStyle name="SAPBEXexcCritical6 6" xfId="4887"/>
    <cellStyle name="SAPBEXexcGood1" xfId="4888"/>
    <cellStyle name="SAPBEXexcGood1 2" xfId="4889"/>
    <cellStyle name="SAPBEXexcGood1 2 2" xfId="4890"/>
    <cellStyle name="SAPBEXexcGood1 3" xfId="4891"/>
    <cellStyle name="SAPBEXexcGood1 4" xfId="4892"/>
    <cellStyle name="SAPBEXexcGood1 5" xfId="4893"/>
    <cellStyle name="SAPBEXexcGood1 6" xfId="4894"/>
    <cellStyle name="SAPBEXexcGood2" xfId="4895"/>
    <cellStyle name="SAPBEXexcGood2 2" xfId="4896"/>
    <cellStyle name="SAPBEXexcGood2 2 2" xfId="4897"/>
    <cellStyle name="SAPBEXexcGood2 3" xfId="4898"/>
    <cellStyle name="SAPBEXexcGood2 4" xfId="4899"/>
    <cellStyle name="SAPBEXexcGood2 5" xfId="4900"/>
    <cellStyle name="SAPBEXexcGood2 6" xfId="4901"/>
    <cellStyle name="SAPBEXexcGood3" xfId="4902"/>
    <cellStyle name="SAPBEXexcGood3 2" xfId="4903"/>
    <cellStyle name="SAPBEXexcGood3 2 2" xfId="4904"/>
    <cellStyle name="SAPBEXexcGood3 3" xfId="4905"/>
    <cellStyle name="SAPBEXexcGood3 4" xfId="4906"/>
    <cellStyle name="SAPBEXexcGood3 5" xfId="4907"/>
    <cellStyle name="SAPBEXexcGood3 6" xfId="4908"/>
    <cellStyle name="SAPBEXfilterDrill" xfId="4909"/>
    <cellStyle name="SAPBEXfilterDrill 2" xfId="4910"/>
    <cellStyle name="SAPBEXfilterDrill 2 2" xfId="4911"/>
    <cellStyle name="SAPBEXfilterDrill 3" xfId="4912"/>
    <cellStyle name="SAPBEXfilterDrill 4" xfId="4913"/>
    <cellStyle name="SAPBEXfilterDrill 5" xfId="4914"/>
    <cellStyle name="SAPBEXfilterDrill 6" xfId="4915"/>
    <cellStyle name="SAPBEXfilterItem" xfId="4916"/>
    <cellStyle name="SAPBEXfilterItem 2" xfId="4917"/>
    <cellStyle name="SAPBEXfilterItem 2 2" xfId="4918"/>
    <cellStyle name="SAPBEXfilterItem 3" xfId="4919"/>
    <cellStyle name="SAPBEXfilterItem 4" xfId="4920"/>
    <cellStyle name="SAPBEXfilterItem 5" xfId="4921"/>
    <cellStyle name="SAPBEXfilterItem 6" xfId="4922"/>
    <cellStyle name="SAPBEXfilterText" xfId="4923"/>
    <cellStyle name="SAPBEXfilterText 2" xfId="4924"/>
    <cellStyle name="SAPBEXfilterText 2 2" xfId="4925"/>
    <cellStyle name="SAPBEXfilterText 3" xfId="4926"/>
    <cellStyle name="SAPBEXfilterText 4" xfId="4927"/>
    <cellStyle name="SAPBEXfilterText 5" xfId="4928"/>
    <cellStyle name="SAPBEXfilterText 6" xfId="4929"/>
    <cellStyle name="SAPBEXformats" xfId="4930"/>
    <cellStyle name="SAPBEXformats 2" xfId="4931"/>
    <cellStyle name="SAPBEXformats 2 2" xfId="4932"/>
    <cellStyle name="SAPBEXformats 3" xfId="4933"/>
    <cellStyle name="SAPBEXformats 4" xfId="4934"/>
    <cellStyle name="SAPBEXformats 5" xfId="4935"/>
    <cellStyle name="SAPBEXformats 6" xfId="4936"/>
    <cellStyle name="SAPBEXformats 7" xfId="4937"/>
    <cellStyle name="SAPBEXheaderItem" xfId="4938"/>
    <cellStyle name="SAPBEXheaderItem 2" xfId="4939"/>
    <cellStyle name="SAPBEXheaderItem 2 2" xfId="4940"/>
    <cellStyle name="SAPBEXheaderItem 3" xfId="4941"/>
    <cellStyle name="SAPBEXheaderItem 4" xfId="4942"/>
    <cellStyle name="SAPBEXheaderItem 5" xfId="4943"/>
    <cellStyle name="SAPBEXheaderItem 6" xfId="4944"/>
    <cellStyle name="SAPBEXheaderItem 7" xfId="4945"/>
    <cellStyle name="SAPBEXheaderText" xfId="4946"/>
    <cellStyle name="SAPBEXheaderText 2" xfId="4947"/>
    <cellStyle name="SAPBEXheaderText 2 2" xfId="4948"/>
    <cellStyle name="SAPBEXheaderText 3" xfId="4949"/>
    <cellStyle name="SAPBEXheaderText 4" xfId="4950"/>
    <cellStyle name="SAPBEXheaderText 5" xfId="4951"/>
    <cellStyle name="SAPBEXheaderText 6" xfId="4952"/>
    <cellStyle name="SAPBEXheaderText 7" xfId="4953"/>
    <cellStyle name="SAPBEXHLevel0" xfId="4954"/>
    <cellStyle name="SAPBEXHLevel0 2" xfId="4955"/>
    <cellStyle name="SAPBEXHLevel0 2 2" xfId="4956"/>
    <cellStyle name="SAPBEXHLevel0 3" xfId="4957"/>
    <cellStyle name="SAPBEXHLevel0 4" xfId="4958"/>
    <cellStyle name="SAPBEXHLevel0 5" xfId="4959"/>
    <cellStyle name="SAPBEXHLevel0 6" xfId="4960"/>
    <cellStyle name="SAPBEXHLevel0 7" xfId="4961"/>
    <cellStyle name="SAPBEXHLevel0 8" xfId="4962"/>
    <cellStyle name="SAPBEXHLevel0_7y-отчетная_РЖД_2009_04" xfId="4963"/>
    <cellStyle name="SAPBEXHLevel0X" xfId="4964"/>
    <cellStyle name="SAPBEXHLevel0X 10" xfId="4965"/>
    <cellStyle name="SAPBEXHLevel0X 2" xfId="4966"/>
    <cellStyle name="SAPBEXHLevel0X 2 2" xfId="4967"/>
    <cellStyle name="SAPBEXHLevel0X 3" xfId="4968"/>
    <cellStyle name="SAPBEXHLevel0X 4" xfId="4969"/>
    <cellStyle name="SAPBEXHLevel0X 5" xfId="4970"/>
    <cellStyle name="SAPBEXHLevel0X 6" xfId="4971"/>
    <cellStyle name="SAPBEXHLevel0X 7" xfId="4972"/>
    <cellStyle name="SAPBEXHLevel0X 8" xfId="4973"/>
    <cellStyle name="SAPBEXHLevel0X 9" xfId="4974"/>
    <cellStyle name="SAPBEXHLevel0X_7-р_Из_Системы" xfId="4975"/>
    <cellStyle name="SAPBEXHLevel1" xfId="4976"/>
    <cellStyle name="SAPBEXHLevel1 2" xfId="4977"/>
    <cellStyle name="SAPBEXHLevel1 2 2" xfId="4978"/>
    <cellStyle name="SAPBEXHLevel1 3" xfId="4979"/>
    <cellStyle name="SAPBEXHLevel1 4" xfId="4980"/>
    <cellStyle name="SAPBEXHLevel1 5" xfId="4981"/>
    <cellStyle name="SAPBEXHLevel1 6" xfId="4982"/>
    <cellStyle name="SAPBEXHLevel1 7" xfId="4983"/>
    <cellStyle name="SAPBEXHLevel1 8" xfId="4984"/>
    <cellStyle name="SAPBEXHLevel1_7y-отчетная_РЖД_2009_04" xfId="4985"/>
    <cellStyle name="SAPBEXHLevel1X" xfId="4986"/>
    <cellStyle name="SAPBEXHLevel1X 10" xfId="4987"/>
    <cellStyle name="SAPBEXHLevel1X 2" xfId="4988"/>
    <cellStyle name="SAPBEXHLevel1X 2 2" xfId="4989"/>
    <cellStyle name="SAPBEXHLevel1X 3" xfId="4990"/>
    <cellStyle name="SAPBEXHLevel1X 4" xfId="4991"/>
    <cellStyle name="SAPBEXHLevel1X 5" xfId="4992"/>
    <cellStyle name="SAPBEXHLevel1X 6" xfId="4993"/>
    <cellStyle name="SAPBEXHLevel1X 7" xfId="4994"/>
    <cellStyle name="SAPBEXHLevel1X 8" xfId="4995"/>
    <cellStyle name="SAPBEXHLevel1X 9" xfId="4996"/>
    <cellStyle name="SAPBEXHLevel1X_7-р_Из_Системы" xfId="4997"/>
    <cellStyle name="SAPBEXHLevel2" xfId="4998"/>
    <cellStyle name="SAPBEXHLevel2 2" xfId="4999"/>
    <cellStyle name="SAPBEXHLevel2 2 2" xfId="5000"/>
    <cellStyle name="SAPBEXHLevel2 3" xfId="5001"/>
    <cellStyle name="SAPBEXHLevel2 4" xfId="5002"/>
    <cellStyle name="SAPBEXHLevel2 5" xfId="5003"/>
    <cellStyle name="SAPBEXHLevel2 6" xfId="5004"/>
    <cellStyle name="SAPBEXHLevel2 7" xfId="5005"/>
    <cellStyle name="SAPBEXHLevel2_Приложение_1_к_7-у-о_2009_Кв_1_ФСТ" xfId="5006"/>
    <cellStyle name="SAPBEXHLevel2X" xfId="5007"/>
    <cellStyle name="SAPBEXHLevel2X 2" xfId="5008"/>
    <cellStyle name="SAPBEXHLevel2X 2 2" xfId="5009"/>
    <cellStyle name="SAPBEXHLevel2X 3" xfId="5010"/>
    <cellStyle name="SAPBEXHLevel2X 4" xfId="5011"/>
    <cellStyle name="SAPBEXHLevel2X 5" xfId="5012"/>
    <cellStyle name="SAPBEXHLevel2X 6" xfId="5013"/>
    <cellStyle name="SAPBEXHLevel2X 7" xfId="5014"/>
    <cellStyle name="SAPBEXHLevel2X 8" xfId="5015"/>
    <cellStyle name="SAPBEXHLevel2X 9" xfId="5016"/>
    <cellStyle name="SAPBEXHLevel2X_7-р_Из_Системы" xfId="5017"/>
    <cellStyle name="SAPBEXHLevel3" xfId="5018"/>
    <cellStyle name="SAPBEXHLevel3 2" xfId="5019"/>
    <cellStyle name="SAPBEXHLevel3 2 2" xfId="5020"/>
    <cellStyle name="SAPBEXHLevel3 3" xfId="5021"/>
    <cellStyle name="SAPBEXHLevel3 4" xfId="5022"/>
    <cellStyle name="SAPBEXHLevel3 5" xfId="5023"/>
    <cellStyle name="SAPBEXHLevel3 6" xfId="5024"/>
    <cellStyle name="SAPBEXHLevel3 7" xfId="5025"/>
    <cellStyle name="SAPBEXHLevel3_Приложение_1_к_7-у-о_2009_Кв_1_ФСТ" xfId="5026"/>
    <cellStyle name="SAPBEXHLevel3X" xfId="5027"/>
    <cellStyle name="SAPBEXHLevel3X 2" xfId="5028"/>
    <cellStyle name="SAPBEXHLevel3X 2 2" xfId="5029"/>
    <cellStyle name="SAPBEXHLevel3X 3" xfId="5030"/>
    <cellStyle name="SAPBEXHLevel3X 4" xfId="5031"/>
    <cellStyle name="SAPBEXHLevel3X 5" xfId="5032"/>
    <cellStyle name="SAPBEXHLevel3X 6" xfId="5033"/>
    <cellStyle name="SAPBEXHLevel3X 7" xfId="5034"/>
    <cellStyle name="SAPBEXHLevel3X 8" xfId="5035"/>
    <cellStyle name="SAPBEXHLevel3X 9" xfId="5036"/>
    <cellStyle name="SAPBEXHLevel3X_7-р_Из_Системы" xfId="5037"/>
    <cellStyle name="SAPBEXinputData" xfId="5038"/>
    <cellStyle name="SAPBEXinputData 10" xfId="5039"/>
    <cellStyle name="SAPBEXinputData 11" xfId="5040"/>
    <cellStyle name="SAPBEXinputData 2" xfId="5041"/>
    <cellStyle name="SAPBEXinputData 2 2" xfId="5042"/>
    <cellStyle name="SAPBEXinputData 2 3" xfId="5043"/>
    <cellStyle name="SAPBEXinputData 3" xfId="5044"/>
    <cellStyle name="SAPBEXinputData 3 2" xfId="5045"/>
    <cellStyle name="SAPBEXinputData 4" xfId="5046"/>
    <cellStyle name="SAPBEXinputData 4 2" xfId="5047"/>
    <cellStyle name="SAPBEXinputData 5" xfId="5048"/>
    <cellStyle name="SAPBEXinputData 6" xfId="5049"/>
    <cellStyle name="SAPBEXinputData 7" xfId="5050"/>
    <cellStyle name="SAPBEXinputData 8" xfId="5051"/>
    <cellStyle name="SAPBEXinputData 9" xfId="5052"/>
    <cellStyle name="SAPBEXinputData_7-р_Из_Системы" xfId="5053"/>
    <cellStyle name="SAPBEXItemHeader" xfId="5054"/>
    <cellStyle name="SAPBEXresData" xfId="5055"/>
    <cellStyle name="SAPBEXresData 2" xfId="5056"/>
    <cellStyle name="SAPBEXresData 2 2" xfId="5057"/>
    <cellStyle name="SAPBEXresData 3" xfId="5058"/>
    <cellStyle name="SAPBEXresData 4" xfId="5059"/>
    <cellStyle name="SAPBEXresData 5" xfId="5060"/>
    <cellStyle name="SAPBEXresData 6" xfId="5061"/>
    <cellStyle name="SAPBEXresDataEmph" xfId="5062"/>
    <cellStyle name="SAPBEXresDataEmph 2" xfId="5063"/>
    <cellStyle name="SAPBEXresDataEmph 2 2" xfId="5064"/>
    <cellStyle name="SAPBEXresDataEmph 2 3" xfId="5065"/>
    <cellStyle name="SAPBEXresDataEmph 3" xfId="5066"/>
    <cellStyle name="SAPBEXresDataEmph 3 2" xfId="5067"/>
    <cellStyle name="SAPBEXresDataEmph 4" xfId="5068"/>
    <cellStyle name="SAPBEXresDataEmph 4 2" xfId="5069"/>
    <cellStyle name="SAPBEXresDataEmph 5" xfId="5070"/>
    <cellStyle name="SAPBEXresDataEmph 5 2" xfId="5071"/>
    <cellStyle name="SAPBEXresDataEmph 6" xfId="5072"/>
    <cellStyle name="SAPBEXresDataEmph 6 2" xfId="5073"/>
    <cellStyle name="SAPBEXresItem" xfId="5074"/>
    <cellStyle name="SAPBEXresItem 2" xfId="5075"/>
    <cellStyle name="SAPBEXresItem 2 2" xfId="5076"/>
    <cellStyle name="SAPBEXresItem 3" xfId="5077"/>
    <cellStyle name="SAPBEXresItem 4" xfId="5078"/>
    <cellStyle name="SAPBEXresItem 5" xfId="5079"/>
    <cellStyle name="SAPBEXresItem 6" xfId="5080"/>
    <cellStyle name="SAPBEXresItemX" xfId="5081"/>
    <cellStyle name="SAPBEXresItemX 2" xfId="5082"/>
    <cellStyle name="SAPBEXresItemX 2 2" xfId="5083"/>
    <cellStyle name="SAPBEXresItemX 3" xfId="5084"/>
    <cellStyle name="SAPBEXresItemX 4" xfId="5085"/>
    <cellStyle name="SAPBEXresItemX 5" xfId="5086"/>
    <cellStyle name="SAPBEXresItemX 6" xfId="5087"/>
    <cellStyle name="SAPBEXstdData" xfId="5088"/>
    <cellStyle name="SAPBEXstdData 2" xfId="5089"/>
    <cellStyle name="SAPBEXstdData 2 2" xfId="5090"/>
    <cellStyle name="SAPBEXstdData 3" xfId="5091"/>
    <cellStyle name="SAPBEXstdData 4" xfId="5092"/>
    <cellStyle name="SAPBEXstdData 5" xfId="5093"/>
    <cellStyle name="SAPBEXstdData 6" xfId="5094"/>
    <cellStyle name="SAPBEXstdData_Приложение_1_к_7-у-о_2009_Кв_1_ФСТ" xfId="5095"/>
    <cellStyle name="SAPBEXstdDataEmph" xfId="5096"/>
    <cellStyle name="SAPBEXstdDataEmph 2" xfId="5097"/>
    <cellStyle name="SAPBEXstdDataEmph 2 2" xfId="5098"/>
    <cellStyle name="SAPBEXstdDataEmph 3" xfId="5099"/>
    <cellStyle name="SAPBEXstdDataEmph 4" xfId="5100"/>
    <cellStyle name="SAPBEXstdDataEmph 5" xfId="5101"/>
    <cellStyle name="SAPBEXstdDataEmph 6" xfId="5102"/>
    <cellStyle name="SAPBEXstdItem" xfId="5103"/>
    <cellStyle name="SAPBEXstdItem 2" xfId="5104"/>
    <cellStyle name="SAPBEXstdItem 2 2" xfId="5105"/>
    <cellStyle name="SAPBEXstdItem 3" xfId="5106"/>
    <cellStyle name="SAPBEXstdItem 4" xfId="5107"/>
    <cellStyle name="SAPBEXstdItem 5" xfId="5108"/>
    <cellStyle name="SAPBEXstdItem 6" xfId="5109"/>
    <cellStyle name="SAPBEXstdItem 7" xfId="5110"/>
    <cellStyle name="SAPBEXstdItem 8" xfId="5111"/>
    <cellStyle name="SAPBEXstdItem_7-р" xfId="5112"/>
    <cellStyle name="SAPBEXstdItemX" xfId="5113"/>
    <cellStyle name="SAPBEXstdItemX 2" xfId="5114"/>
    <cellStyle name="SAPBEXstdItemX 2 2" xfId="5115"/>
    <cellStyle name="SAPBEXstdItemX 3" xfId="5116"/>
    <cellStyle name="SAPBEXstdItemX 4" xfId="5117"/>
    <cellStyle name="SAPBEXstdItemX 5" xfId="5118"/>
    <cellStyle name="SAPBEXstdItemX 6" xfId="5119"/>
    <cellStyle name="SAPBEXstdItemX 7" xfId="5120"/>
    <cellStyle name="SAPBEXtitle" xfId="5121"/>
    <cellStyle name="SAPBEXtitle 2" xfId="5122"/>
    <cellStyle name="SAPBEXtitle 2 2" xfId="5123"/>
    <cellStyle name="SAPBEXtitle 2 3" xfId="5124"/>
    <cellStyle name="SAPBEXtitle 3" xfId="5125"/>
    <cellStyle name="SAPBEXtitle 4" xfId="5126"/>
    <cellStyle name="SAPBEXtitle 5" xfId="5127"/>
    <cellStyle name="SAPBEXtitle 6" xfId="5128"/>
    <cellStyle name="SAPBEXtitle 7" xfId="5129"/>
    <cellStyle name="SAPBEXunassignedItem" xfId="5130"/>
    <cellStyle name="SAPBEXunassignedItem 2" xfId="5131"/>
    <cellStyle name="SAPBEXundefined" xfId="5132"/>
    <cellStyle name="SAPBEXundefined 2" xfId="5133"/>
    <cellStyle name="SAPBEXundefined 2 2" xfId="5134"/>
    <cellStyle name="SAPBEXundefined 3" xfId="5135"/>
    <cellStyle name="SAPBEXundefined 4" xfId="5136"/>
    <cellStyle name="SAPBEXundefined 5" xfId="5137"/>
    <cellStyle name="SAPBEXundefined 6" xfId="5138"/>
    <cellStyle name="SEM-BPS-data" xfId="5139"/>
    <cellStyle name="SEM-BPS-head" xfId="5140"/>
    <cellStyle name="SEM-BPS-headdata" xfId="5141"/>
    <cellStyle name="SEM-BPS-headkey" xfId="5142"/>
    <cellStyle name="SEM-BPS-input-on" xfId="5143"/>
    <cellStyle name="SEM-BPS-key" xfId="5144"/>
    <cellStyle name="SEM-BPS-sub1" xfId="5145"/>
    <cellStyle name="SEM-BPS-sub2" xfId="5146"/>
    <cellStyle name="SEM-BPS-total" xfId="5147"/>
    <cellStyle name="Sheet Title" xfId="5148"/>
    <cellStyle name="Sheet Title 2" xfId="5149"/>
    <cellStyle name="Sheet Title 3" xfId="5150"/>
    <cellStyle name="Short $" xfId="5151"/>
    <cellStyle name="Show_Sell" xfId="5152"/>
    <cellStyle name="Size" xfId="5153"/>
    <cellStyle name="small" xfId="5154"/>
    <cellStyle name="st1" xfId="5155"/>
    <cellStyle name="st1 2" xfId="5156"/>
    <cellStyle name="stand_bord" xfId="5157"/>
    <cellStyle name="Standard_Anpassen der Amortisation" xfId="5158"/>
    <cellStyle name="Style 1" xfId="5159"/>
    <cellStyle name="Style 1 2" xfId="5160"/>
    <cellStyle name="STYLE1 - Style1" xfId="5161"/>
    <cellStyle name="styleColumnTitles" xfId="5162"/>
    <cellStyle name="styleDateRange" xfId="5163"/>
    <cellStyle name="styleHidden" xfId="5164"/>
    <cellStyle name="styleNormal" xfId="5165"/>
    <cellStyle name="Styles" xfId="5166"/>
    <cellStyle name="styleSeriesAttributes" xfId="5167"/>
    <cellStyle name="styleSeriesData" xfId="5168"/>
    <cellStyle name="styleSeriesDataForecast" xfId="5169"/>
    <cellStyle name="styleSeriesDataForecastNA" xfId="5170"/>
    <cellStyle name="styleSeriesDataNA" xfId="5171"/>
    <cellStyle name="t2" xfId="5172"/>
    <cellStyle name="t2 10" xfId="5173"/>
    <cellStyle name="t2 2" xfId="5174"/>
    <cellStyle name="t2 2 2" xfId="5175"/>
    <cellStyle name="t2 2 2 2" xfId="5176"/>
    <cellStyle name="t2 2 2 3" xfId="5177"/>
    <cellStyle name="t2 2 3" xfId="5178"/>
    <cellStyle name="t2 3" xfId="5179"/>
    <cellStyle name="t2 3 2" xfId="5180"/>
    <cellStyle name="t2 4" xfId="5181"/>
    <cellStyle name="t2 4 2" xfId="5182"/>
    <cellStyle name="t2 5" xfId="5183"/>
    <cellStyle name="t2 5 2" xfId="5184"/>
    <cellStyle name="t2 6" xfId="5185"/>
    <cellStyle name="t2 6 2" xfId="5186"/>
    <cellStyle name="t2 7" xfId="5187"/>
    <cellStyle name="t2 7 2" xfId="5188"/>
    <cellStyle name="t2 8" xfId="5189"/>
    <cellStyle name="t2 8 2" xfId="5190"/>
    <cellStyle name="t2 9" xfId="5191"/>
    <cellStyle name="t2 9 2" xfId="5192"/>
    <cellStyle name="tabel" xfId="5193"/>
    <cellStyle name="Table" xfId="5194"/>
    <cellStyle name="Table Head" xfId="5195"/>
    <cellStyle name="Table Head 2" xfId="5196"/>
    <cellStyle name="Table Head Aligned" xfId="5197"/>
    <cellStyle name="Table Head Aligned 2" xfId="5198"/>
    <cellStyle name="Table Head Blue" xfId="5199"/>
    <cellStyle name="Table Head Blue 2" xfId="5200"/>
    <cellStyle name="Table Head Green" xfId="5201"/>
    <cellStyle name="Table Head Green 2" xfId="5202"/>
    <cellStyle name="Table Head_Val_Sum_Graph" xfId="5203"/>
    <cellStyle name="Table Heading" xfId="5204"/>
    <cellStyle name="Table Heading 2" xfId="5205"/>
    <cellStyle name="Table Heading 2 2" xfId="5206"/>
    <cellStyle name="Table Heading 3" xfId="5207"/>
    <cellStyle name="Table Heading 3 2" xfId="5208"/>
    <cellStyle name="Table Heading 4" xfId="5209"/>
    <cellStyle name="Table Heading_46EP.2011(v2.0)" xfId="5210"/>
    <cellStyle name="Table Text" xfId="5211"/>
    <cellStyle name="Table Text 2" xfId="5212"/>
    <cellStyle name="Table Title" xfId="5213"/>
    <cellStyle name="Table Title 2" xfId="5214"/>
    <cellStyle name="Table Units" xfId="5215"/>
    <cellStyle name="Table Units 2" xfId="5216"/>
    <cellStyle name="Table_Header" xfId="5217"/>
    <cellStyle name="TableStyleLight1" xfId="5218"/>
    <cellStyle name="TableStyleLight1 2" xfId="5219"/>
    <cellStyle name="TableStyleLight1 3" xfId="5220"/>
    <cellStyle name="Term" xfId="5221"/>
    <cellStyle name="Text" xfId="5222"/>
    <cellStyle name="Text 1" xfId="5223"/>
    <cellStyle name="Text 1 2" xfId="5224"/>
    <cellStyle name="Text 2" xfId="5225"/>
    <cellStyle name="Text Head" xfId="5226"/>
    <cellStyle name="Text Head 1" xfId="5227"/>
    <cellStyle name="Text Head 1 2" xfId="5228"/>
    <cellStyle name="Text Head 2" xfId="5229"/>
    <cellStyle name="Text Indent A" xfId="5230"/>
    <cellStyle name="Text Indent A 2" xfId="5231"/>
    <cellStyle name="Text Indent B" xfId="5232"/>
    <cellStyle name="Text Indent B 2" xfId="5233"/>
    <cellStyle name="Text Indent C" xfId="5234"/>
    <cellStyle name="Text Indent C 2" xfId="5235"/>
    <cellStyle name="Times New Roman0181000015536870911" xfId="5236"/>
    <cellStyle name="Tioma Back" xfId="5237"/>
    <cellStyle name="Tioma Back 2" xfId="5238"/>
    <cellStyle name="Tioma Back 2 2" xfId="5239"/>
    <cellStyle name="Tioma Back 2 2 2" xfId="5240"/>
    <cellStyle name="Tioma Back 2 2 3" xfId="5241"/>
    <cellStyle name="Tioma Back 2 3" xfId="5242"/>
    <cellStyle name="Tioma Back 2 4" xfId="5243"/>
    <cellStyle name="Tioma Back 3" xfId="5244"/>
    <cellStyle name="Tioma Back 3 2" xfId="5245"/>
    <cellStyle name="Tioma Back 3 3" xfId="5246"/>
    <cellStyle name="Tioma Back 4" xfId="5247"/>
    <cellStyle name="Tioma Back 5" xfId="5248"/>
    <cellStyle name="Tioma Cells No Values" xfId="5249"/>
    <cellStyle name="Tioma Cells No Values 2" xfId="5250"/>
    <cellStyle name="Tioma Cells No Values 2 2" xfId="5251"/>
    <cellStyle name="Tioma Cells No Values 3" xfId="5252"/>
    <cellStyle name="Tioma formula" xfId="5253"/>
    <cellStyle name="Tioma formula 2" xfId="5254"/>
    <cellStyle name="Tioma formula 2 2" xfId="5255"/>
    <cellStyle name="Tioma formula 3" xfId="5256"/>
    <cellStyle name="Tioma Input" xfId="5257"/>
    <cellStyle name="Tioma Input 2" xfId="5258"/>
    <cellStyle name="Tioma Input 2 2" xfId="5259"/>
    <cellStyle name="Tioma Input 3" xfId="5260"/>
    <cellStyle name="Tioma style" xfId="5261"/>
    <cellStyle name="Tioma style 10" xfId="5262"/>
    <cellStyle name="Tioma style 2" xfId="5263"/>
    <cellStyle name="Tioma style 2 2" xfId="5264"/>
    <cellStyle name="Tioma style 2 2 2" xfId="5265"/>
    <cellStyle name="Tioma style 2 2 3" xfId="5266"/>
    <cellStyle name="Tioma style 2 3" xfId="5267"/>
    <cellStyle name="Tioma style 3" xfId="5268"/>
    <cellStyle name="Tioma style 3 2" xfId="5269"/>
    <cellStyle name="Tioma style 4" xfId="5270"/>
    <cellStyle name="Tioma style 4 2" xfId="5271"/>
    <cellStyle name="Tioma style 5" xfId="5272"/>
    <cellStyle name="Tioma style 5 2" xfId="5273"/>
    <cellStyle name="Tioma style 6" xfId="5274"/>
    <cellStyle name="Tioma style 6 2" xfId="5275"/>
    <cellStyle name="Tioma style 7" xfId="5276"/>
    <cellStyle name="Tioma style 7 2" xfId="5277"/>
    <cellStyle name="Tioma style 8" xfId="5278"/>
    <cellStyle name="Tioma style 8 2" xfId="5279"/>
    <cellStyle name="Tioma style 9" xfId="5280"/>
    <cellStyle name="Tioma style 9 2" xfId="5281"/>
    <cellStyle name="Title" xfId="5282"/>
    <cellStyle name="Title 2" xfId="5283"/>
    <cellStyle name="Title 2 2" xfId="5284"/>
    <cellStyle name="Title 3" xfId="5285"/>
    <cellStyle name="Title 4" xfId="5286"/>
    <cellStyle name="Total" xfId="5287"/>
    <cellStyle name="Total 2" xfId="5288"/>
    <cellStyle name="Total 3" xfId="5289"/>
    <cellStyle name="TotalCurrency" xfId="5290"/>
    <cellStyle name="TotalCurrency 2" xfId="5291"/>
    <cellStyle name="TypeNote" xfId="5292"/>
    <cellStyle name="Ujke,jq" xfId="5293"/>
    <cellStyle name="Underline_Single" xfId="5294"/>
    <cellStyle name="Unit" xfId="5295"/>
    <cellStyle name="Unit 2" xfId="5296"/>
    <cellStyle name="UnitOfMeasure" xfId="5297"/>
    <cellStyle name="USD" xfId="5298"/>
    <cellStyle name="Validation" xfId="5299"/>
    <cellStyle name="Validation 2" xfId="5300"/>
    <cellStyle name="Validation 2 2" xfId="5301"/>
    <cellStyle name="Validation 3" xfId="5302"/>
    <cellStyle name="Validation 4" xfId="5303"/>
    <cellStyle name="Validation 5" xfId="5304"/>
    <cellStyle name="Valiotsikko" xfId="5305"/>
    <cellStyle name="Valiotsikko 2" xfId="5306"/>
    <cellStyle name="Valiotsikko 2 2" xfId="5307"/>
    <cellStyle name="Valiotsikko 3" xfId="5308"/>
    <cellStyle name="Valiotsikko 4" xfId="5309"/>
    <cellStyle name="Valiotsikko 5" xfId="5310"/>
    <cellStyle name="Valiotsikko_БИЗНЕС_ПЛАН 2012 (Гусь-Хрустальный)" xfId="5311"/>
    <cellStyle name="Value" xfId="5312"/>
    <cellStyle name="Vertical" xfId="5313"/>
    <cellStyle name="Vдliotsikko" xfId="5314"/>
    <cellStyle name="Vдliotsikko 2" xfId="5315"/>
    <cellStyle name="Vдliotsikko 2 2" xfId="5316"/>
    <cellStyle name="Vдliotsikko 3" xfId="5317"/>
    <cellStyle name="Vдliotsikko 4" xfId="5318"/>
    <cellStyle name="Vдliotsikko 5" xfId="5319"/>
    <cellStyle name="Vдliotsikko_БИЗНЕС_ПЛАН 2012 (Гусь-Хрустальный)" xfId="5320"/>
    <cellStyle name="Währung [0]_Compiling Utility Macros" xfId="5321"/>
    <cellStyle name="Währung_Compiling Utility Macros" xfId="5322"/>
    <cellStyle name="Walutowy [0]_1" xfId="5323"/>
    <cellStyle name="Walutowy_1" xfId="5324"/>
    <cellStyle name="Warning Text" xfId="5325"/>
    <cellStyle name="Warning Text 2" xfId="5326"/>
    <cellStyle name="white" xfId="5327"/>
    <cellStyle name="Wдhrung [0]_Compiling Utility Macros" xfId="5328"/>
    <cellStyle name="Wдhrung_Compiling Utility Macros" xfId="5329"/>
    <cellStyle name="year" xfId="5330"/>
    <cellStyle name="year 2" xfId="5331"/>
    <cellStyle name="Year EN" xfId="5332"/>
    <cellStyle name="Year RU" xfId="5333"/>
    <cellStyle name="YelNumbersCurr" xfId="5334"/>
    <cellStyle name="YelNumbersCurr 2" xfId="5335"/>
    <cellStyle name="YelNumbersCurr 2 2" xfId="5336"/>
    <cellStyle name="YelNumbersCurr 3" xfId="5337"/>
    <cellStyle name="YelNumbersCurr 4" xfId="5338"/>
    <cellStyle name="YelNumbersCurr 5" xfId="5339"/>
    <cellStyle name="YelNumbersCurr_БИЗНЕС_ПЛАН 2012 (Гусь-Хрустальный)" xfId="5340"/>
    <cellStyle name="Акцент1 10" xfId="5341"/>
    <cellStyle name="Акцент1 11" xfId="5342"/>
    <cellStyle name="Акцент1 11 2" xfId="5343"/>
    <cellStyle name="Акцент1 12" xfId="5344"/>
    <cellStyle name="Акцент1 13" xfId="5345"/>
    <cellStyle name="Акцент1 14" xfId="5346"/>
    <cellStyle name="Акцент1 15" xfId="5347"/>
    <cellStyle name="Акцент1 16" xfId="5348"/>
    <cellStyle name="Акцент1 17" xfId="5349"/>
    <cellStyle name="Акцент1 18" xfId="5350"/>
    <cellStyle name="Акцент1 19" xfId="5351"/>
    <cellStyle name="Акцент1 2" xfId="5352"/>
    <cellStyle name="Акцент1 2 2" xfId="5353"/>
    <cellStyle name="Акцент1 2 2 2" xfId="5354"/>
    <cellStyle name="Акцент1 2 2 3" xfId="5355"/>
    <cellStyle name="Акцент1 2 3" xfId="5356"/>
    <cellStyle name="Акцент1 2 3 2" xfId="5357"/>
    <cellStyle name="Акцент1 20" xfId="5358"/>
    <cellStyle name="Акцент1 21" xfId="5359"/>
    <cellStyle name="Акцент1 22" xfId="5360"/>
    <cellStyle name="Акцент1 23" xfId="5361"/>
    <cellStyle name="Акцент1 24" xfId="5362"/>
    <cellStyle name="Акцент1 25" xfId="5363"/>
    <cellStyle name="Акцент1 26" xfId="5364"/>
    <cellStyle name="Акцент1 27" xfId="5365"/>
    <cellStyle name="Акцент1 28" xfId="5366"/>
    <cellStyle name="Акцент1 29" xfId="5367"/>
    <cellStyle name="Акцент1 3" xfId="5368"/>
    <cellStyle name="Акцент1 3 2" xfId="5369"/>
    <cellStyle name="Акцент1 3 3" xfId="5370"/>
    <cellStyle name="Акцент1 3 4" xfId="5371"/>
    <cellStyle name="Акцент1 30" xfId="5372"/>
    <cellStyle name="Акцент1 31" xfId="5373"/>
    <cellStyle name="Акцент1 32" xfId="5374"/>
    <cellStyle name="Акцент1 33" xfId="5375"/>
    <cellStyle name="Акцент1 34" xfId="5376"/>
    <cellStyle name="Акцент1 4" xfId="5377"/>
    <cellStyle name="Акцент1 4 2" xfId="5378"/>
    <cellStyle name="Акцент1 4 3" xfId="5379"/>
    <cellStyle name="Акцент1 5" xfId="5380"/>
    <cellStyle name="Акцент1 5 2" xfId="5381"/>
    <cellStyle name="Акцент1 5 3" xfId="5382"/>
    <cellStyle name="Акцент1 6" xfId="5383"/>
    <cellStyle name="Акцент1 6 2" xfId="5384"/>
    <cellStyle name="Акцент1 6 2 2" xfId="5385"/>
    <cellStyle name="Акцент1 6 3" xfId="5386"/>
    <cellStyle name="Акцент1 6 4" xfId="5387"/>
    <cellStyle name="Акцент1 7" xfId="5388"/>
    <cellStyle name="Акцент1 7 2" xfId="5389"/>
    <cellStyle name="Акцент1 7 3" xfId="5390"/>
    <cellStyle name="Акцент1 8" xfId="5391"/>
    <cellStyle name="Акцент1 8 2" xfId="5392"/>
    <cellStyle name="Акцент1 8 2 2" xfId="5393"/>
    <cellStyle name="Акцент1 8 3" xfId="5394"/>
    <cellStyle name="Акцент1 9" xfId="5395"/>
    <cellStyle name="Акцент1 9 2" xfId="5396"/>
    <cellStyle name="Акцент1 9 2 2" xfId="5397"/>
    <cellStyle name="Акцент1 9 3" xfId="5398"/>
    <cellStyle name="Акцент1 9 3 2" xfId="5399"/>
    <cellStyle name="Акцент2 10" xfId="5400"/>
    <cellStyle name="Акцент2 11" xfId="5401"/>
    <cellStyle name="Акцент2 11 2" xfId="5402"/>
    <cellStyle name="Акцент2 12" xfId="5403"/>
    <cellStyle name="Акцент2 13" xfId="5404"/>
    <cellStyle name="Акцент2 14" xfId="5405"/>
    <cellStyle name="Акцент2 15" xfId="5406"/>
    <cellStyle name="Акцент2 16" xfId="5407"/>
    <cellStyle name="Акцент2 17" xfId="5408"/>
    <cellStyle name="Акцент2 18" xfId="5409"/>
    <cellStyle name="Акцент2 19" xfId="5410"/>
    <cellStyle name="Акцент2 2" xfId="5411"/>
    <cellStyle name="Акцент2 2 2" xfId="5412"/>
    <cellStyle name="Акцент2 2 2 2" xfId="5413"/>
    <cellStyle name="Акцент2 2 2 3" xfId="5414"/>
    <cellStyle name="Акцент2 2 3" xfId="5415"/>
    <cellStyle name="Акцент2 2 3 2" xfId="5416"/>
    <cellStyle name="Акцент2 20" xfId="5417"/>
    <cellStyle name="Акцент2 21" xfId="5418"/>
    <cellStyle name="Акцент2 22" xfId="5419"/>
    <cellStyle name="Акцент2 23" xfId="5420"/>
    <cellStyle name="Акцент2 24" xfId="5421"/>
    <cellStyle name="Акцент2 25" xfId="5422"/>
    <cellStyle name="Акцент2 26" xfId="5423"/>
    <cellStyle name="Акцент2 27" xfId="5424"/>
    <cellStyle name="Акцент2 28" xfId="5425"/>
    <cellStyle name="Акцент2 29" xfId="5426"/>
    <cellStyle name="Акцент2 3" xfId="5427"/>
    <cellStyle name="Акцент2 3 2" xfId="5428"/>
    <cellStyle name="Акцент2 3 3" xfId="5429"/>
    <cellStyle name="Акцент2 3 4" xfId="5430"/>
    <cellStyle name="Акцент2 30" xfId="5431"/>
    <cellStyle name="Акцент2 31" xfId="5432"/>
    <cellStyle name="Акцент2 32" xfId="5433"/>
    <cellStyle name="Акцент2 33" xfId="5434"/>
    <cellStyle name="Акцент2 34" xfId="5435"/>
    <cellStyle name="Акцент2 4" xfId="5436"/>
    <cellStyle name="Акцент2 4 2" xfId="5437"/>
    <cellStyle name="Акцент2 4 3" xfId="5438"/>
    <cellStyle name="Акцент2 5" xfId="5439"/>
    <cellStyle name="Акцент2 5 2" xfId="5440"/>
    <cellStyle name="Акцент2 5 3" xfId="5441"/>
    <cellStyle name="Акцент2 6" xfId="5442"/>
    <cellStyle name="Акцент2 6 2" xfId="5443"/>
    <cellStyle name="Акцент2 6 2 2" xfId="5444"/>
    <cellStyle name="Акцент2 6 3" xfId="5445"/>
    <cellStyle name="Акцент2 6 4" xfId="5446"/>
    <cellStyle name="Акцент2 7" xfId="5447"/>
    <cellStyle name="Акцент2 7 2" xfId="5448"/>
    <cellStyle name="Акцент2 7 3" xfId="5449"/>
    <cellStyle name="Акцент2 8" xfId="5450"/>
    <cellStyle name="Акцент2 8 2" xfId="5451"/>
    <cellStyle name="Акцент2 8 2 2" xfId="5452"/>
    <cellStyle name="Акцент2 8 3" xfId="5453"/>
    <cellStyle name="Акцент2 9" xfId="5454"/>
    <cellStyle name="Акцент2 9 2" xfId="5455"/>
    <cellStyle name="Акцент2 9 2 2" xfId="5456"/>
    <cellStyle name="Акцент2 9 3" xfId="5457"/>
    <cellStyle name="Акцент2 9 3 2" xfId="5458"/>
    <cellStyle name="Акцент3 10" xfId="5459"/>
    <cellStyle name="Акцент3 11" xfId="5460"/>
    <cellStyle name="Акцент3 11 2" xfId="5461"/>
    <cellStyle name="Акцент3 12" xfId="5462"/>
    <cellStyle name="Акцент3 13" xfId="5463"/>
    <cellStyle name="Акцент3 14" xfId="5464"/>
    <cellStyle name="Акцент3 15" xfId="5465"/>
    <cellStyle name="Акцент3 16" xfId="5466"/>
    <cellStyle name="Акцент3 17" xfId="5467"/>
    <cellStyle name="Акцент3 18" xfId="5468"/>
    <cellStyle name="Акцент3 19" xfId="5469"/>
    <cellStyle name="Акцент3 2" xfId="5470"/>
    <cellStyle name="Акцент3 2 2" xfId="5471"/>
    <cellStyle name="Акцент3 2 2 2" xfId="5472"/>
    <cellStyle name="Акцент3 2 2 3" xfId="5473"/>
    <cellStyle name="Акцент3 2 3" xfId="5474"/>
    <cellStyle name="Акцент3 2 3 2" xfId="5475"/>
    <cellStyle name="Акцент3 20" xfId="5476"/>
    <cellStyle name="Акцент3 21" xfId="5477"/>
    <cellStyle name="Акцент3 22" xfId="5478"/>
    <cellStyle name="Акцент3 23" xfId="5479"/>
    <cellStyle name="Акцент3 24" xfId="5480"/>
    <cellStyle name="Акцент3 25" xfId="5481"/>
    <cellStyle name="Акцент3 26" xfId="5482"/>
    <cellStyle name="Акцент3 27" xfId="5483"/>
    <cellStyle name="Акцент3 28" xfId="5484"/>
    <cellStyle name="Акцент3 29" xfId="5485"/>
    <cellStyle name="Акцент3 3" xfId="5486"/>
    <cellStyle name="Акцент3 3 2" xfId="5487"/>
    <cellStyle name="Акцент3 3 3" xfId="5488"/>
    <cellStyle name="Акцент3 3 4" xfId="5489"/>
    <cellStyle name="Акцент3 30" xfId="5490"/>
    <cellStyle name="Акцент3 31" xfId="5491"/>
    <cellStyle name="Акцент3 32" xfId="5492"/>
    <cellStyle name="Акцент3 33" xfId="5493"/>
    <cellStyle name="Акцент3 34" xfId="5494"/>
    <cellStyle name="Акцент3 4" xfId="5495"/>
    <cellStyle name="Акцент3 4 2" xfId="5496"/>
    <cellStyle name="Акцент3 4 3" xfId="5497"/>
    <cellStyle name="Акцент3 5" xfId="5498"/>
    <cellStyle name="Акцент3 5 2" xfId="5499"/>
    <cellStyle name="Акцент3 5 3" xfId="5500"/>
    <cellStyle name="Акцент3 6" xfId="5501"/>
    <cellStyle name="Акцент3 6 2" xfId="5502"/>
    <cellStyle name="Акцент3 6 2 2" xfId="5503"/>
    <cellStyle name="Акцент3 6 3" xfId="5504"/>
    <cellStyle name="Акцент3 6 4" xfId="5505"/>
    <cellStyle name="Акцент3 7" xfId="5506"/>
    <cellStyle name="Акцент3 7 2" xfId="5507"/>
    <cellStyle name="Акцент3 7 3" xfId="5508"/>
    <cellStyle name="Акцент3 8" xfId="5509"/>
    <cellStyle name="Акцент3 8 2" xfId="5510"/>
    <cellStyle name="Акцент3 8 2 2" xfId="5511"/>
    <cellStyle name="Акцент3 8 3" xfId="5512"/>
    <cellStyle name="Акцент3 9" xfId="5513"/>
    <cellStyle name="Акцент3 9 2" xfId="5514"/>
    <cellStyle name="Акцент3 9 2 2" xfId="5515"/>
    <cellStyle name="Акцент3 9 3" xfId="5516"/>
    <cellStyle name="Акцент3 9 3 2" xfId="5517"/>
    <cellStyle name="Акцент4 10" xfId="5518"/>
    <cellStyle name="Акцент4 11" xfId="5519"/>
    <cellStyle name="Акцент4 11 2" xfId="5520"/>
    <cellStyle name="Акцент4 12" xfId="5521"/>
    <cellStyle name="Акцент4 13" xfId="5522"/>
    <cellStyle name="Акцент4 14" xfId="5523"/>
    <cellStyle name="Акцент4 15" xfId="5524"/>
    <cellStyle name="Акцент4 16" xfId="5525"/>
    <cellStyle name="Акцент4 17" xfId="5526"/>
    <cellStyle name="Акцент4 18" xfId="5527"/>
    <cellStyle name="Акцент4 19" xfId="5528"/>
    <cellStyle name="Акцент4 2" xfId="5529"/>
    <cellStyle name="Акцент4 2 2" xfId="5530"/>
    <cellStyle name="Акцент4 2 2 2" xfId="5531"/>
    <cellStyle name="Акцент4 2 2 3" xfId="5532"/>
    <cellStyle name="Акцент4 2 3" xfId="5533"/>
    <cellStyle name="Акцент4 2 3 2" xfId="5534"/>
    <cellStyle name="Акцент4 20" xfId="5535"/>
    <cellStyle name="Акцент4 21" xfId="5536"/>
    <cellStyle name="Акцент4 22" xfId="5537"/>
    <cellStyle name="Акцент4 23" xfId="5538"/>
    <cellStyle name="Акцент4 24" xfId="5539"/>
    <cellStyle name="Акцент4 25" xfId="5540"/>
    <cellStyle name="Акцент4 26" xfId="5541"/>
    <cellStyle name="Акцент4 27" xfId="5542"/>
    <cellStyle name="Акцент4 28" xfId="5543"/>
    <cellStyle name="Акцент4 29" xfId="5544"/>
    <cellStyle name="Акцент4 3" xfId="5545"/>
    <cellStyle name="Акцент4 3 2" xfId="5546"/>
    <cellStyle name="Акцент4 3 3" xfId="5547"/>
    <cellStyle name="Акцент4 3 4" xfId="5548"/>
    <cellStyle name="Акцент4 30" xfId="5549"/>
    <cellStyle name="Акцент4 31" xfId="5550"/>
    <cellStyle name="Акцент4 32" xfId="5551"/>
    <cellStyle name="Акцент4 33" xfId="5552"/>
    <cellStyle name="Акцент4 34" xfId="5553"/>
    <cellStyle name="Акцент4 4" xfId="5554"/>
    <cellStyle name="Акцент4 4 2" xfId="5555"/>
    <cellStyle name="Акцент4 4 3" xfId="5556"/>
    <cellStyle name="Акцент4 5" xfId="5557"/>
    <cellStyle name="Акцент4 5 2" xfId="5558"/>
    <cellStyle name="Акцент4 5 3" xfId="5559"/>
    <cellStyle name="Акцент4 6" xfId="5560"/>
    <cellStyle name="Акцент4 6 2" xfId="5561"/>
    <cellStyle name="Акцент4 6 2 2" xfId="5562"/>
    <cellStyle name="Акцент4 6 3" xfId="5563"/>
    <cellStyle name="Акцент4 6 4" xfId="5564"/>
    <cellStyle name="Акцент4 7" xfId="5565"/>
    <cellStyle name="Акцент4 7 2" xfId="5566"/>
    <cellStyle name="Акцент4 7 3" xfId="5567"/>
    <cellStyle name="Акцент4 8" xfId="5568"/>
    <cellStyle name="Акцент4 8 2" xfId="5569"/>
    <cellStyle name="Акцент4 8 2 2" xfId="5570"/>
    <cellStyle name="Акцент4 8 3" xfId="5571"/>
    <cellStyle name="Акцент4 9" xfId="5572"/>
    <cellStyle name="Акцент4 9 2" xfId="5573"/>
    <cellStyle name="Акцент4 9 2 2" xfId="5574"/>
    <cellStyle name="Акцент4 9 3" xfId="5575"/>
    <cellStyle name="Акцент4 9 3 2" xfId="5576"/>
    <cellStyle name="Акцент5 10" xfId="5577"/>
    <cellStyle name="Акцент5 11" xfId="5578"/>
    <cellStyle name="Акцент5 11 2" xfId="5579"/>
    <cellStyle name="Акцент5 12" xfId="5580"/>
    <cellStyle name="Акцент5 13" xfId="5581"/>
    <cellStyle name="Акцент5 14" xfId="5582"/>
    <cellStyle name="Акцент5 15" xfId="5583"/>
    <cellStyle name="Акцент5 16" xfId="5584"/>
    <cellStyle name="Акцент5 17" xfId="5585"/>
    <cellStyle name="Акцент5 18" xfId="5586"/>
    <cellStyle name="Акцент5 19" xfId="5587"/>
    <cellStyle name="Акцент5 2" xfId="5588"/>
    <cellStyle name="Акцент5 2 2" xfId="5589"/>
    <cellStyle name="Акцент5 2 2 2" xfId="5590"/>
    <cellStyle name="Акцент5 2 2 3" xfId="5591"/>
    <cellStyle name="Акцент5 2 3" xfId="5592"/>
    <cellStyle name="Акцент5 2 3 2" xfId="5593"/>
    <cellStyle name="Акцент5 20" xfId="5594"/>
    <cellStyle name="Акцент5 21" xfId="5595"/>
    <cellStyle name="Акцент5 22" xfId="5596"/>
    <cellStyle name="Акцент5 23" xfId="5597"/>
    <cellStyle name="Акцент5 24" xfId="5598"/>
    <cellStyle name="Акцент5 25" xfId="5599"/>
    <cellStyle name="Акцент5 26" xfId="5600"/>
    <cellStyle name="Акцент5 27" xfId="5601"/>
    <cellStyle name="Акцент5 28" xfId="5602"/>
    <cellStyle name="Акцент5 29" xfId="5603"/>
    <cellStyle name="Акцент5 3" xfId="5604"/>
    <cellStyle name="Акцент5 3 2" xfId="5605"/>
    <cellStyle name="Акцент5 3 3" xfId="5606"/>
    <cellStyle name="Акцент5 3 4" xfId="5607"/>
    <cellStyle name="Акцент5 30" xfId="5608"/>
    <cellStyle name="Акцент5 31" xfId="5609"/>
    <cellStyle name="Акцент5 32" xfId="5610"/>
    <cellStyle name="Акцент5 33" xfId="5611"/>
    <cellStyle name="Акцент5 34" xfId="5612"/>
    <cellStyle name="Акцент5 4" xfId="5613"/>
    <cellStyle name="Акцент5 4 2" xfId="5614"/>
    <cellStyle name="Акцент5 4 3" xfId="5615"/>
    <cellStyle name="Акцент5 5" xfId="5616"/>
    <cellStyle name="Акцент5 5 2" xfId="5617"/>
    <cellStyle name="Акцент5 5 3" xfId="5618"/>
    <cellStyle name="Акцент5 6" xfId="5619"/>
    <cellStyle name="Акцент5 6 2" xfId="5620"/>
    <cellStyle name="Акцент5 6 2 2" xfId="5621"/>
    <cellStyle name="Акцент5 6 3" xfId="5622"/>
    <cellStyle name="Акцент5 6 4" xfId="5623"/>
    <cellStyle name="Акцент5 7" xfId="5624"/>
    <cellStyle name="Акцент5 7 2" xfId="5625"/>
    <cellStyle name="Акцент5 7 3" xfId="5626"/>
    <cellStyle name="Акцент5 8" xfId="5627"/>
    <cellStyle name="Акцент5 8 2" xfId="5628"/>
    <cellStyle name="Акцент5 8 2 2" xfId="5629"/>
    <cellStyle name="Акцент5 8 3" xfId="5630"/>
    <cellStyle name="Акцент5 9" xfId="5631"/>
    <cellStyle name="Акцент5 9 2" xfId="5632"/>
    <cellStyle name="Акцент5 9 2 2" xfId="5633"/>
    <cellStyle name="Акцент5 9 3" xfId="5634"/>
    <cellStyle name="Акцент5 9 3 2" xfId="5635"/>
    <cellStyle name="Акцент6 10" xfId="5636"/>
    <cellStyle name="Акцент6 11" xfId="5637"/>
    <cellStyle name="Акцент6 11 2" xfId="5638"/>
    <cellStyle name="Акцент6 12" xfId="5639"/>
    <cellStyle name="Акцент6 13" xfId="5640"/>
    <cellStyle name="Акцент6 14" xfId="5641"/>
    <cellStyle name="Акцент6 15" xfId="5642"/>
    <cellStyle name="Акцент6 16" xfId="5643"/>
    <cellStyle name="Акцент6 17" xfId="5644"/>
    <cellStyle name="Акцент6 18" xfId="5645"/>
    <cellStyle name="Акцент6 19" xfId="5646"/>
    <cellStyle name="Акцент6 2" xfId="5647"/>
    <cellStyle name="Акцент6 2 2" xfId="5648"/>
    <cellStyle name="Акцент6 2 2 2" xfId="5649"/>
    <cellStyle name="Акцент6 2 2 3" xfId="5650"/>
    <cellStyle name="Акцент6 2 3" xfId="5651"/>
    <cellStyle name="Акцент6 2 3 2" xfId="5652"/>
    <cellStyle name="Акцент6 20" xfId="5653"/>
    <cellStyle name="Акцент6 21" xfId="5654"/>
    <cellStyle name="Акцент6 22" xfId="5655"/>
    <cellStyle name="Акцент6 23" xfId="5656"/>
    <cellStyle name="Акцент6 24" xfId="5657"/>
    <cellStyle name="Акцент6 25" xfId="5658"/>
    <cellStyle name="Акцент6 26" xfId="5659"/>
    <cellStyle name="Акцент6 27" xfId="5660"/>
    <cellStyle name="Акцент6 28" xfId="5661"/>
    <cellStyle name="Акцент6 29" xfId="5662"/>
    <cellStyle name="Акцент6 3" xfId="5663"/>
    <cellStyle name="Акцент6 3 2" xfId="5664"/>
    <cellStyle name="Акцент6 3 3" xfId="5665"/>
    <cellStyle name="Акцент6 3 4" xfId="5666"/>
    <cellStyle name="Акцент6 30" xfId="5667"/>
    <cellStyle name="Акцент6 31" xfId="5668"/>
    <cellStyle name="Акцент6 32" xfId="5669"/>
    <cellStyle name="Акцент6 33" xfId="5670"/>
    <cellStyle name="Акцент6 34" xfId="5671"/>
    <cellStyle name="Акцент6 4" xfId="5672"/>
    <cellStyle name="Акцент6 4 2" xfId="5673"/>
    <cellStyle name="Акцент6 4 3" xfId="5674"/>
    <cellStyle name="Акцент6 5" xfId="5675"/>
    <cellStyle name="Акцент6 5 2" xfId="5676"/>
    <cellStyle name="Акцент6 5 3" xfId="5677"/>
    <cellStyle name="Акцент6 6" xfId="5678"/>
    <cellStyle name="Акцент6 6 2" xfId="5679"/>
    <cellStyle name="Акцент6 6 2 2" xfId="5680"/>
    <cellStyle name="Акцент6 6 3" xfId="5681"/>
    <cellStyle name="Акцент6 6 4" xfId="5682"/>
    <cellStyle name="Акцент6 7" xfId="5683"/>
    <cellStyle name="Акцент6 7 2" xfId="5684"/>
    <cellStyle name="Акцент6 7 3" xfId="5685"/>
    <cellStyle name="Акцент6 8" xfId="5686"/>
    <cellStyle name="Акцент6 8 2" xfId="5687"/>
    <cellStyle name="Акцент6 8 2 2" xfId="5688"/>
    <cellStyle name="Акцент6 8 3" xfId="5689"/>
    <cellStyle name="Акцент6 9" xfId="5690"/>
    <cellStyle name="Акцент6 9 2" xfId="5691"/>
    <cellStyle name="Акцент6 9 2 2" xfId="5692"/>
    <cellStyle name="Акцент6 9 3" xfId="5693"/>
    <cellStyle name="Акцент6 9 3 2" xfId="5694"/>
    <cellStyle name="Беззащитный" xfId="5695"/>
    <cellStyle name="Беззащитный 2" xfId="5696"/>
    <cellStyle name="Беззащитный 2 2" xfId="5697"/>
    <cellStyle name="Беззащитный 2 3" xfId="5698"/>
    <cellStyle name="Беззащитный 3" xfId="5699"/>
    <cellStyle name="Беззащитный 4" xfId="5700"/>
    <cellStyle name="Ввод  10" xfId="5701"/>
    <cellStyle name="Ввод  11" xfId="5702"/>
    <cellStyle name="Ввод  2" xfId="5703"/>
    <cellStyle name="Ввод  2 2" xfId="5704"/>
    <cellStyle name="Ввод  2 2 2" xfId="5705"/>
    <cellStyle name="Ввод  2 2 3" xfId="5706"/>
    <cellStyle name="Ввод  2 3" xfId="5707"/>
    <cellStyle name="Ввод  2 3 2" xfId="5708"/>
    <cellStyle name="Ввод  2 3 3" xfId="5709"/>
    <cellStyle name="Ввод  2_2012" xfId="5710"/>
    <cellStyle name="Ввод  3" xfId="5711"/>
    <cellStyle name="Ввод  3 2" xfId="5712"/>
    <cellStyle name="Ввод  3 3" xfId="5713"/>
    <cellStyle name="Ввод  3 4" xfId="5714"/>
    <cellStyle name="Ввод  3_2012" xfId="5715"/>
    <cellStyle name="Ввод  4" xfId="5716"/>
    <cellStyle name="Ввод  4 2" xfId="5717"/>
    <cellStyle name="Ввод  4 3" xfId="5718"/>
    <cellStyle name="Ввод  4_2012" xfId="5719"/>
    <cellStyle name="Ввод  5" xfId="5720"/>
    <cellStyle name="Ввод  5 2" xfId="5721"/>
    <cellStyle name="Ввод  5 3" xfId="5722"/>
    <cellStyle name="Ввод  5_2012" xfId="5723"/>
    <cellStyle name="Ввод  6" xfId="5724"/>
    <cellStyle name="Ввод  6 2" xfId="5725"/>
    <cellStyle name="Ввод  6 2 2" xfId="5726"/>
    <cellStyle name="Ввод  6 3" xfId="5727"/>
    <cellStyle name="Ввод  6 4" xfId="5728"/>
    <cellStyle name="Ввод  6_2012" xfId="5729"/>
    <cellStyle name="Ввод  7" xfId="5730"/>
    <cellStyle name="Ввод  7 2" xfId="5731"/>
    <cellStyle name="Ввод  7 3" xfId="5732"/>
    <cellStyle name="Ввод  7_2012" xfId="5733"/>
    <cellStyle name="Ввод  8" xfId="5734"/>
    <cellStyle name="Ввод  8 2" xfId="5735"/>
    <cellStyle name="Ввод  8 2 2" xfId="5736"/>
    <cellStyle name="Ввод  8 3" xfId="5737"/>
    <cellStyle name="Ввод  8_2012" xfId="5738"/>
    <cellStyle name="Ввод  9" xfId="5739"/>
    <cellStyle name="Ввод  9 2" xfId="5740"/>
    <cellStyle name="Ввод  9 2 2" xfId="5741"/>
    <cellStyle name="Ввод  9 3" xfId="5742"/>
    <cellStyle name="Ввод  9 3 2" xfId="5743"/>
    <cellStyle name="Ввод  9_2012" xfId="5744"/>
    <cellStyle name="Верт. заголовок" xfId="5745"/>
    <cellStyle name="Верт. заголовок 2" xfId="5746"/>
    <cellStyle name="Вес_продукта" xfId="5747"/>
    <cellStyle name="Внешняя сылка" xfId="5748"/>
    <cellStyle name="Вывод 10" xfId="5749"/>
    <cellStyle name="Вывод 11" xfId="5750"/>
    <cellStyle name="Вывод 11 2" xfId="5751"/>
    <cellStyle name="Вывод 12" xfId="5752"/>
    <cellStyle name="Вывод 13" xfId="5753"/>
    <cellStyle name="Вывод 14" xfId="5754"/>
    <cellStyle name="Вывод 15" xfId="5755"/>
    <cellStyle name="Вывод 16" xfId="5756"/>
    <cellStyle name="Вывод 17" xfId="5757"/>
    <cellStyle name="Вывод 18" xfId="5758"/>
    <cellStyle name="Вывод 19" xfId="5759"/>
    <cellStyle name="Вывод 2" xfId="5760"/>
    <cellStyle name="Вывод 2 2" xfId="5761"/>
    <cellStyle name="Вывод 2 2 2" xfId="5762"/>
    <cellStyle name="Вывод 2 2 3" xfId="5763"/>
    <cellStyle name="Вывод 2 3" xfId="5764"/>
    <cellStyle name="Вывод 2 3 2" xfId="5765"/>
    <cellStyle name="Вывод 2_2012" xfId="5766"/>
    <cellStyle name="Вывод 20" xfId="5767"/>
    <cellStyle name="Вывод 21" xfId="5768"/>
    <cellStyle name="Вывод 22" xfId="5769"/>
    <cellStyle name="Вывод 23" xfId="5770"/>
    <cellStyle name="Вывод 24" xfId="5771"/>
    <cellStyle name="Вывод 25" xfId="5772"/>
    <cellStyle name="Вывод 26" xfId="5773"/>
    <cellStyle name="Вывод 27" xfId="5774"/>
    <cellStyle name="Вывод 28" xfId="5775"/>
    <cellStyle name="Вывод 29" xfId="5776"/>
    <cellStyle name="Вывод 3" xfId="5777"/>
    <cellStyle name="Вывод 3 2" xfId="5778"/>
    <cellStyle name="Вывод 3 3" xfId="5779"/>
    <cellStyle name="Вывод 3 4" xfId="5780"/>
    <cellStyle name="Вывод 3_2012" xfId="5781"/>
    <cellStyle name="Вывод 30" xfId="5782"/>
    <cellStyle name="Вывод 31" xfId="5783"/>
    <cellStyle name="Вывод 32" xfId="5784"/>
    <cellStyle name="Вывод 33" xfId="5785"/>
    <cellStyle name="Вывод 34" xfId="5786"/>
    <cellStyle name="Вывод 35" xfId="5787"/>
    <cellStyle name="Вывод 36" xfId="5788"/>
    <cellStyle name="Вывод 37" xfId="5789"/>
    <cellStyle name="Вывод 38" xfId="5790"/>
    <cellStyle name="Вывод 39" xfId="5791"/>
    <cellStyle name="Вывод 4" xfId="5792"/>
    <cellStyle name="Вывод 4 2" xfId="5793"/>
    <cellStyle name="Вывод 4 3" xfId="5794"/>
    <cellStyle name="Вывод 4_2012" xfId="5795"/>
    <cellStyle name="Вывод 40" xfId="5796"/>
    <cellStyle name="Вывод 41" xfId="5797"/>
    <cellStyle name="Вывод 42" xfId="5798"/>
    <cellStyle name="Вывод 43" xfId="5799"/>
    <cellStyle name="Вывод 44" xfId="5800"/>
    <cellStyle name="Вывод 45" xfId="5801"/>
    <cellStyle name="Вывод 46" xfId="5802"/>
    <cellStyle name="Вывод 47" xfId="5803"/>
    <cellStyle name="Вывод 48" xfId="5804"/>
    <cellStyle name="Вывод 49" xfId="5805"/>
    <cellStyle name="Вывод 5" xfId="5806"/>
    <cellStyle name="Вывод 5 2" xfId="5807"/>
    <cellStyle name="Вывод 5 3" xfId="5808"/>
    <cellStyle name="Вывод 5_2012" xfId="5809"/>
    <cellStyle name="Вывод 6" xfId="5810"/>
    <cellStyle name="Вывод 6 2" xfId="5811"/>
    <cellStyle name="Вывод 6 2 2" xfId="5812"/>
    <cellStyle name="Вывод 6 3" xfId="5813"/>
    <cellStyle name="Вывод 6 4" xfId="5814"/>
    <cellStyle name="Вывод 6_2012" xfId="5815"/>
    <cellStyle name="Вывод 7" xfId="5816"/>
    <cellStyle name="Вывод 7 2" xfId="5817"/>
    <cellStyle name="Вывод 7 3" xfId="5818"/>
    <cellStyle name="Вывод 7_2012" xfId="5819"/>
    <cellStyle name="Вывод 8" xfId="5820"/>
    <cellStyle name="Вывод 8 2" xfId="5821"/>
    <cellStyle name="Вывод 8 2 2" xfId="5822"/>
    <cellStyle name="Вывод 8 3" xfId="5823"/>
    <cellStyle name="Вывод 8_2012" xfId="5824"/>
    <cellStyle name="Вывод 9" xfId="5825"/>
    <cellStyle name="Вывод 9 2" xfId="5826"/>
    <cellStyle name="Вывод 9 2 2" xfId="5827"/>
    <cellStyle name="Вывод 9 3" xfId="5828"/>
    <cellStyle name="Вывод 9 3 2" xfId="5829"/>
    <cellStyle name="Вывод 9_2012" xfId="5830"/>
    <cellStyle name="Вычисление 10" xfId="5831"/>
    <cellStyle name="Вычисление 11" xfId="5832"/>
    <cellStyle name="Вычисление 11 2" xfId="5833"/>
    <cellStyle name="Вычисление 12" xfId="5834"/>
    <cellStyle name="Вычисление 13" xfId="5835"/>
    <cellStyle name="Вычисление 14" xfId="5836"/>
    <cellStyle name="Вычисление 15" xfId="5837"/>
    <cellStyle name="Вычисление 16" xfId="5838"/>
    <cellStyle name="Вычисление 17" xfId="5839"/>
    <cellStyle name="Вычисление 18" xfId="5840"/>
    <cellStyle name="Вычисление 19" xfId="5841"/>
    <cellStyle name="Вычисление 2" xfId="5842"/>
    <cellStyle name="Вычисление 2 2" xfId="5843"/>
    <cellStyle name="Вычисление 2 2 2" xfId="5844"/>
    <cellStyle name="Вычисление 2 2 3" xfId="5845"/>
    <cellStyle name="Вычисление 2 3" xfId="5846"/>
    <cellStyle name="Вычисление 2 3 2" xfId="5847"/>
    <cellStyle name="Вычисление 2_2012" xfId="5848"/>
    <cellStyle name="Вычисление 20" xfId="5849"/>
    <cellStyle name="Вычисление 21" xfId="5850"/>
    <cellStyle name="Вычисление 22" xfId="5851"/>
    <cellStyle name="Вычисление 23" xfId="5852"/>
    <cellStyle name="Вычисление 24" xfId="5853"/>
    <cellStyle name="Вычисление 25" xfId="5854"/>
    <cellStyle name="Вычисление 26" xfId="5855"/>
    <cellStyle name="Вычисление 27" xfId="5856"/>
    <cellStyle name="Вычисление 28" xfId="5857"/>
    <cellStyle name="Вычисление 29" xfId="5858"/>
    <cellStyle name="Вычисление 3" xfId="5859"/>
    <cellStyle name="Вычисление 3 2" xfId="5860"/>
    <cellStyle name="Вычисление 3 3" xfId="5861"/>
    <cellStyle name="Вычисление 3 4" xfId="5862"/>
    <cellStyle name="Вычисление 3_2012" xfId="5863"/>
    <cellStyle name="Вычисление 30" xfId="5864"/>
    <cellStyle name="Вычисление 31" xfId="5865"/>
    <cellStyle name="Вычисление 32" xfId="5866"/>
    <cellStyle name="Вычисление 33" xfId="5867"/>
    <cellStyle name="Вычисление 34" xfId="5868"/>
    <cellStyle name="Вычисление 35" xfId="5869"/>
    <cellStyle name="Вычисление 36" xfId="5870"/>
    <cellStyle name="Вычисление 37" xfId="5871"/>
    <cellStyle name="Вычисление 38" xfId="5872"/>
    <cellStyle name="Вычисление 39" xfId="5873"/>
    <cellStyle name="Вычисление 4" xfId="5874"/>
    <cellStyle name="Вычисление 4 2" xfId="5875"/>
    <cellStyle name="Вычисление 4 3" xfId="5876"/>
    <cellStyle name="Вычисление 4_2012" xfId="5877"/>
    <cellStyle name="Вычисление 40" xfId="5878"/>
    <cellStyle name="Вычисление 41" xfId="5879"/>
    <cellStyle name="Вычисление 42" xfId="5880"/>
    <cellStyle name="Вычисление 43" xfId="5881"/>
    <cellStyle name="Вычисление 44" xfId="5882"/>
    <cellStyle name="Вычисление 45" xfId="5883"/>
    <cellStyle name="Вычисление 46" xfId="5884"/>
    <cellStyle name="Вычисление 47" xfId="5885"/>
    <cellStyle name="Вычисление 48" xfId="5886"/>
    <cellStyle name="Вычисление 49" xfId="5887"/>
    <cellStyle name="Вычисление 5" xfId="5888"/>
    <cellStyle name="Вычисление 5 2" xfId="5889"/>
    <cellStyle name="Вычисление 5 3" xfId="5890"/>
    <cellStyle name="Вычисление 5_2012" xfId="5891"/>
    <cellStyle name="Вычисление 6" xfId="5892"/>
    <cellStyle name="Вычисление 6 2" xfId="5893"/>
    <cellStyle name="Вычисление 6 2 2" xfId="5894"/>
    <cellStyle name="Вычисление 6 3" xfId="5895"/>
    <cellStyle name="Вычисление 6 4" xfId="5896"/>
    <cellStyle name="Вычисление 6_2012" xfId="5897"/>
    <cellStyle name="Вычисление 7" xfId="5898"/>
    <cellStyle name="Вычисление 7 2" xfId="5899"/>
    <cellStyle name="Вычисление 7 3" xfId="5900"/>
    <cellStyle name="Вычисление 7_2012" xfId="5901"/>
    <cellStyle name="Вычисление 8" xfId="5902"/>
    <cellStyle name="Вычисление 8 2" xfId="5903"/>
    <cellStyle name="Вычисление 8 2 2" xfId="5904"/>
    <cellStyle name="Вычисление 8 3" xfId="5905"/>
    <cellStyle name="Вычисление 8_2012" xfId="5906"/>
    <cellStyle name="Вычисление 9" xfId="5907"/>
    <cellStyle name="Вычисление 9 2" xfId="5908"/>
    <cellStyle name="Вычисление 9 2 2" xfId="5909"/>
    <cellStyle name="Вычисление 9 3" xfId="5910"/>
    <cellStyle name="Вычисление 9 3 2" xfId="5911"/>
    <cellStyle name="Вычисление 9_2012" xfId="5912"/>
    <cellStyle name="Гиперссылка 2" xfId="5913"/>
    <cellStyle name="Гиперссылка 2 2" xfId="5914"/>
    <cellStyle name="Гиперссылка 2 2 2" xfId="5915"/>
    <cellStyle name="Гиперссылка 2 2 3" xfId="5916"/>
    <cellStyle name="Гиперссылка 2 3" xfId="5917"/>
    <cellStyle name="Гиперссылка 2 4" xfId="5918"/>
    <cellStyle name="Гиперссылка 2 5" xfId="5919"/>
    <cellStyle name="Гиперссылка 2 6" xfId="5920"/>
    <cellStyle name="Гиперссылка 2_PEREDACHA.M2016(v0.1)" xfId="5921"/>
    <cellStyle name="Гиперссылка 3" xfId="4"/>
    <cellStyle name="Гиперссылка 3 2" xfId="5922"/>
    <cellStyle name="Гиперссылка 3 3" xfId="5923"/>
    <cellStyle name="Гиперссылка 3 4" xfId="5924"/>
    <cellStyle name="Гиперссылка 4" xfId="5925"/>
    <cellStyle name="Гиперссылка 4 2" xfId="5926"/>
    <cellStyle name="Гиперссылка 4 2 2" xfId="5927"/>
    <cellStyle name="Гиперссылка 4 3" xfId="5928"/>
    <cellStyle name="Гиперссылка 4 4" xfId="5929"/>
    <cellStyle name="Гиперссылка 5" xfId="5930"/>
    <cellStyle name="Гиперссылка 5 2" xfId="5931"/>
    <cellStyle name="Гиперссылка 5 3" xfId="5932"/>
    <cellStyle name="Гиперссылка 6" xfId="5933"/>
    <cellStyle name="Гиперссылка 7" xfId="5934"/>
    <cellStyle name="Гиперссылка 8" xfId="5935"/>
    <cellStyle name="Границы" xfId="5936"/>
    <cellStyle name="Группа" xfId="5937"/>
    <cellStyle name="Группа 0" xfId="5938"/>
    <cellStyle name="Группа 0 2" xfId="5939"/>
    <cellStyle name="Группа 1" xfId="5940"/>
    <cellStyle name="Группа 1 2" xfId="5941"/>
    <cellStyle name="Группа 2" xfId="5942"/>
    <cellStyle name="Группа 2 2" xfId="5943"/>
    <cellStyle name="Группа 3" xfId="5944"/>
    <cellStyle name="Группа 3 2" xfId="5945"/>
    <cellStyle name="Группа 4" xfId="5946"/>
    <cellStyle name="Группа 4 2" xfId="5947"/>
    <cellStyle name="Группа 5" xfId="5948"/>
    <cellStyle name="Группа 5 2" xfId="5949"/>
    <cellStyle name="Группа 6" xfId="5950"/>
    <cellStyle name="Группа 6 2" xfId="5951"/>
    <cellStyle name="Группа 7" xfId="5952"/>
    <cellStyle name="Группа 7 2" xfId="5953"/>
    <cellStyle name="Группа 8" xfId="5954"/>
    <cellStyle name="Группа 8 2" xfId="5955"/>
    <cellStyle name="Группа_4DNS.UPDATE.EXAMPLE" xfId="5956"/>
    <cellStyle name="ДАТА" xfId="5957"/>
    <cellStyle name="Дата 10" xfId="5958"/>
    <cellStyle name="ДАТА 2" xfId="5959"/>
    <cellStyle name="ДАТА 3" xfId="5960"/>
    <cellStyle name="ДАТА 4" xfId="5961"/>
    <cellStyle name="ДАТА 5" xfId="5962"/>
    <cellStyle name="ДАТА 6" xfId="5963"/>
    <cellStyle name="ДАТА 6 2" xfId="5964"/>
    <cellStyle name="ДАТА 7" xfId="5965"/>
    <cellStyle name="ДАТА 7 2" xfId="5966"/>
    <cellStyle name="ДАТА 8" xfId="5967"/>
    <cellStyle name="ДАТА 8 2" xfId="5968"/>
    <cellStyle name="ДАТА 9" xfId="5969"/>
    <cellStyle name="ДАТА 9 2" xfId="5970"/>
    <cellStyle name="ДАТА_1" xfId="5971"/>
    <cellStyle name="Денежный [0] 10" xfId="5972"/>
    <cellStyle name="Денежный [0] 11" xfId="5973"/>
    <cellStyle name="Денежный [0] 2" xfId="5974"/>
    <cellStyle name="Денежный [0] 3" xfId="5975"/>
    <cellStyle name="Денежный [0] 4" xfId="5976"/>
    <cellStyle name="Денежный [0] 5" xfId="5977"/>
    <cellStyle name="Денежный [0] 6" xfId="5978"/>
    <cellStyle name="Денежный [0] 7" xfId="5979"/>
    <cellStyle name="Денежный [0] 8" xfId="5980"/>
    <cellStyle name="Денежный [0] 9" xfId="5981"/>
    <cellStyle name="Денежный 10" xfId="5982"/>
    <cellStyle name="Денежный 11" xfId="5983"/>
    <cellStyle name="Денежный 2" xfId="5984"/>
    <cellStyle name="Денежный 2 2" xfId="5985"/>
    <cellStyle name="Денежный 2 2 2" xfId="5986"/>
    <cellStyle name="Денежный 2 2 3" xfId="5987"/>
    <cellStyle name="Денежный 2 2 4" xfId="5988"/>
    <cellStyle name="Денежный 2 3" xfId="5989"/>
    <cellStyle name="Денежный 2 3 2" xfId="5990"/>
    <cellStyle name="Денежный 2 3 3" xfId="5991"/>
    <cellStyle name="Денежный 2 3 4" xfId="5992"/>
    <cellStyle name="Денежный 2 4" xfId="5993"/>
    <cellStyle name="Денежный 2 4 2" xfId="5994"/>
    <cellStyle name="Денежный 2 4 2 2" xfId="5995"/>
    <cellStyle name="Денежный 2 4 3" xfId="5996"/>
    <cellStyle name="Денежный 2 4 3 2" xfId="5997"/>
    <cellStyle name="Денежный 2 4 3 3" xfId="5998"/>
    <cellStyle name="Денежный 2 4 4" xfId="5999"/>
    <cellStyle name="Денежный 2 4 5" xfId="6000"/>
    <cellStyle name="Денежный 2 4 6" xfId="6001"/>
    <cellStyle name="Денежный 2 4 7" xfId="6002"/>
    <cellStyle name="Денежный 2 5" xfId="6003"/>
    <cellStyle name="Денежный 2 5 2" xfId="6004"/>
    <cellStyle name="Денежный 2 5 3" xfId="6005"/>
    <cellStyle name="Денежный 2 5 3 2" xfId="6006"/>
    <cellStyle name="Денежный 2 5 3 3" xfId="6007"/>
    <cellStyle name="Денежный 2 5 4" xfId="6008"/>
    <cellStyle name="Денежный 2 5 5" xfId="6009"/>
    <cellStyle name="Денежный 2 6" xfId="6010"/>
    <cellStyle name="Денежный 2 7" xfId="6011"/>
    <cellStyle name="Денежный 2 8" xfId="6012"/>
    <cellStyle name="Денежный 2_INDEX.STATION.2012(v1.0)_" xfId="6013"/>
    <cellStyle name="Денежный 3" xfId="6014"/>
    <cellStyle name="Денежный 4" xfId="6015"/>
    <cellStyle name="Денежный 5" xfId="6016"/>
    <cellStyle name="Денежный 6" xfId="6017"/>
    <cellStyle name="Денежный 7" xfId="6018"/>
    <cellStyle name="Денежный 8" xfId="6019"/>
    <cellStyle name="Денежный 9" xfId="6020"/>
    <cellStyle name="Є" xfId="6021"/>
    <cellStyle name="Є_x0004_" xfId="6022"/>
    <cellStyle name="ЄЄ" xfId="6023"/>
    <cellStyle name="ЄЄ_x0004_" xfId="6024"/>
    <cellStyle name="Є_x0004_Є" xfId="6025"/>
    <cellStyle name="ЄЄ 2" xfId="6026"/>
    <cellStyle name="ЄЄ_x0004_ 2" xfId="6027"/>
    <cellStyle name="ЄЄ 3" xfId="6028"/>
    <cellStyle name="ЄЄ_x0004_ 3" xfId="6029"/>
    <cellStyle name="ЄЄЄ" xfId="6030"/>
    <cellStyle name="ЄЄЄ_x0004_" xfId="6031"/>
    <cellStyle name="ЄЄ_x0004_Є_x0004_" xfId="6032"/>
    <cellStyle name="ЄЄЄ 2" xfId="6033"/>
    <cellStyle name="ЄЄЄ_x0004_ 2" xfId="6034"/>
    <cellStyle name="ЄЄЄ 3" xfId="6035"/>
    <cellStyle name="ЄЄЄ_x0004_ 3" xfId="6036"/>
    <cellStyle name="ЄЄЄЄ" xfId="6037"/>
    <cellStyle name="ЄЄЄЄ_x0004_" xfId="6038"/>
    <cellStyle name="ЄЄЄЄЄ" xfId="6039"/>
    <cellStyle name="ЄЄЄЄЄ_x0004_" xfId="6040"/>
    <cellStyle name="ЄЄЄЄЄ 2" xfId="6041"/>
    <cellStyle name="ЄЄЄЄЄ_x0004_ 2" xfId="6042"/>
    <cellStyle name="ЄЄЄЄЄ 3" xfId="6043"/>
    <cellStyle name="ЄЄЄЄЄ_x0004_ 3" xfId="6044"/>
    <cellStyle name="ЄЄЄЄ_x0004_ЄЄЄ" xfId="6045"/>
    <cellStyle name="ЄЄЄЄЄ_x0004_ЄЄЄ" xfId="6046"/>
    <cellStyle name="ЄЄЄЄЄ_x0004_ЄЄЄ 2" xfId="6047"/>
    <cellStyle name="ЄЄ_x0004_ЄЄЄЄЄЄЄ" xfId="6048"/>
    <cellStyle name="Желтая рамка" xfId="6049"/>
    <cellStyle name="Заголовок" xfId="6050"/>
    <cellStyle name="Заголовок 1 10" xfId="6051"/>
    <cellStyle name="Заголовок 1 11" xfId="6052"/>
    <cellStyle name="Заголовок 1 11 2" xfId="6053"/>
    <cellStyle name="Заголовок 1 12" xfId="6054"/>
    <cellStyle name="Заголовок 1 13" xfId="6055"/>
    <cellStyle name="Заголовок 1 14" xfId="6056"/>
    <cellStyle name="Заголовок 1 15" xfId="6057"/>
    <cellStyle name="Заголовок 1 16" xfId="6058"/>
    <cellStyle name="Заголовок 1 17" xfId="6059"/>
    <cellStyle name="Заголовок 1 18" xfId="6060"/>
    <cellStyle name="Заголовок 1 19" xfId="6061"/>
    <cellStyle name="Заголовок 1 2" xfId="6062"/>
    <cellStyle name="Заголовок 1 2 2" xfId="6063"/>
    <cellStyle name="Заголовок 1 2 2 2" xfId="6064"/>
    <cellStyle name="Заголовок 1 2 3" xfId="6065"/>
    <cellStyle name="Заголовок 1 2 4" xfId="6066"/>
    <cellStyle name="Заголовок 1 2_2012" xfId="6067"/>
    <cellStyle name="Заголовок 1 20" xfId="6068"/>
    <cellStyle name="Заголовок 1 21" xfId="6069"/>
    <cellStyle name="Заголовок 1 22" xfId="6070"/>
    <cellStyle name="Заголовок 1 23" xfId="6071"/>
    <cellStyle name="Заголовок 1 24" xfId="6072"/>
    <cellStyle name="Заголовок 1 25" xfId="6073"/>
    <cellStyle name="Заголовок 1 26" xfId="6074"/>
    <cellStyle name="Заголовок 1 27" xfId="6075"/>
    <cellStyle name="Заголовок 1 28" xfId="6076"/>
    <cellStyle name="Заголовок 1 29" xfId="6077"/>
    <cellStyle name="Заголовок 1 3" xfId="6078"/>
    <cellStyle name="Заголовок 1 3 2" xfId="6079"/>
    <cellStyle name="Заголовок 1 3 3" xfId="6080"/>
    <cellStyle name="Заголовок 1 3_2012" xfId="6081"/>
    <cellStyle name="Заголовок 1 30" xfId="6082"/>
    <cellStyle name="Заголовок 1 31" xfId="6083"/>
    <cellStyle name="Заголовок 1 32" xfId="6084"/>
    <cellStyle name="Заголовок 1 33" xfId="6085"/>
    <cellStyle name="Заголовок 1 34" xfId="6086"/>
    <cellStyle name="Заголовок 1 35" xfId="6087"/>
    <cellStyle name="Заголовок 1 36" xfId="6088"/>
    <cellStyle name="Заголовок 1 37" xfId="6089"/>
    <cellStyle name="Заголовок 1 38" xfId="6090"/>
    <cellStyle name="Заголовок 1 39" xfId="6091"/>
    <cellStyle name="Заголовок 1 4" xfId="6092"/>
    <cellStyle name="Заголовок 1 4 2" xfId="6093"/>
    <cellStyle name="Заголовок 1 4 3" xfId="6094"/>
    <cellStyle name="Заголовок 1 4_2012" xfId="6095"/>
    <cellStyle name="Заголовок 1 40" xfId="6096"/>
    <cellStyle name="Заголовок 1 41" xfId="6097"/>
    <cellStyle name="Заголовок 1 42" xfId="6098"/>
    <cellStyle name="Заголовок 1 43" xfId="6099"/>
    <cellStyle name="Заголовок 1 44" xfId="6100"/>
    <cellStyle name="Заголовок 1 45" xfId="6101"/>
    <cellStyle name="Заголовок 1 46" xfId="6102"/>
    <cellStyle name="Заголовок 1 47" xfId="6103"/>
    <cellStyle name="Заголовок 1 5" xfId="6104"/>
    <cellStyle name="Заголовок 1 5 2" xfId="6105"/>
    <cellStyle name="Заголовок 1 5 3" xfId="6106"/>
    <cellStyle name="Заголовок 1 5_2012" xfId="6107"/>
    <cellStyle name="Заголовок 1 6" xfId="6108"/>
    <cellStyle name="Заголовок 1 6 2" xfId="6109"/>
    <cellStyle name="Заголовок 1 6 3" xfId="6110"/>
    <cellStyle name="Заголовок 1 6_2012" xfId="6111"/>
    <cellStyle name="Заголовок 1 7" xfId="6112"/>
    <cellStyle name="Заголовок 1 7 2" xfId="6113"/>
    <cellStyle name="Заголовок 1 7 3" xfId="6114"/>
    <cellStyle name="Заголовок 1 7_2012" xfId="6115"/>
    <cellStyle name="Заголовок 1 8" xfId="6116"/>
    <cellStyle name="Заголовок 1 8 2" xfId="6117"/>
    <cellStyle name="Заголовок 1 8 2 2" xfId="6118"/>
    <cellStyle name="Заголовок 1 8 3" xfId="6119"/>
    <cellStyle name="Заголовок 1 8_2012" xfId="6120"/>
    <cellStyle name="Заголовок 1 9" xfId="6121"/>
    <cellStyle name="Заголовок 1 9 2" xfId="6122"/>
    <cellStyle name="Заголовок 1 9 2 2" xfId="6123"/>
    <cellStyle name="Заголовок 1 9 3" xfId="6124"/>
    <cellStyle name="Заголовок 1 9 3 2" xfId="6125"/>
    <cellStyle name="Заголовок 1 9_2012" xfId="6126"/>
    <cellStyle name="Заголовок 2 10" xfId="6127"/>
    <cellStyle name="Заголовок 2 11" xfId="6128"/>
    <cellStyle name="Заголовок 2 11 2" xfId="6129"/>
    <cellStyle name="Заголовок 2 12" xfId="6130"/>
    <cellStyle name="Заголовок 2 13" xfId="6131"/>
    <cellStyle name="Заголовок 2 14" xfId="6132"/>
    <cellStyle name="Заголовок 2 15" xfId="6133"/>
    <cellStyle name="Заголовок 2 16" xfId="6134"/>
    <cellStyle name="Заголовок 2 17" xfId="6135"/>
    <cellStyle name="Заголовок 2 18" xfId="6136"/>
    <cellStyle name="Заголовок 2 19" xfId="6137"/>
    <cellStyle name="Заголовок 2 2" xfId="6138"/>
    <cellStyle name="Заголовок 2 2 2" xfId="6139"/>
    <cellStyle name="Заголовок 2 2 2 2" xfId="6140"/>
    <cellStyle name="Заголовок 2 2 3" xfId="6141"/>
    <cellStyle name="Заголовок 2 2_2012" xfId="6142"/>
    <cellStyle name="Заголовок 2 20" xfId="6143"/>
    <cellStyle name="Заголовок 2 21" xfId="6144"/>
    <cellStyle name="Заголовок 2 22" xfId="6145"/>
    <cellStyle name="Заголовок 2 23" xfId="6146"/>
    <cellStyle name="Заголовок 2 24" xfId="6147"/>
    <cellStyle name="Заголовок 2 25" xfId="6148"/>
    <cellStyle name="Заголовок 2 26" xfId="6149"/>
    <cellStyle name="Заголовок 2 27" xfId="6150"/>
    <cellStyle name="Заголовок 2 28" xfId="6151"/>
    <cellStyle name="Заголовок 2 29" xfId="6152"/>
    <cellStyle name="Заголовок 2 3" xfId="6153"/>
    <cellStyle name="Заголовок 2 3 2" xfId="6154"/>
    <cellStyle name="Заголовок 2 3 3" xfId="6155"/>
    <cellStyle name="Заголовок 2 3_2012" xfId="6156"/>
    <cellStyle name="Заголовок 2 30" xfId="6157"/>
    <cellStyle name="Заголовок 2 31" xfId="6158"/>
    <cellStyle name="Заголовок 2 32" xfId="6159"/>
    <cellStyle name="Заголовок 2 33" xfId="6160"/>
    <cellStyle name="Заголовок 2 34" xfId="6161"/>
    <cellStyle name="Заголовок 2 35" xfId="6162"/>
    <cellStyle name="Заголовок 2 36" xfId="6163"/>
    <cellStyle name="Заголовок 2 37" xfId="6164"/>
    <cellStyle name="Заголовок 2 38" xfId="6165"/>
    <cellStyle name="Заголовок 2 39" xfId="6166"/>
    <cellStyle name="Заголовок 2 4" xfId="6167"/>
    <cellStyle name="Заголовок 2 4 2" xfId="6168"/>
    <cellStyle name="Заголовок 2 4 3" xfId="6169"/>
    <cellStyle name="Заголовок 2 4_2012" xfId="6170"/>
    <cellStyle name="Заголовок 2 40" xfId="6171"/>
    <cellStyle name="Заголовок 2 41" xfId="6172"/>
    <cellStyle name="Заголовок 2 42" xfId="6173"/>
    <cellStyle name="Заголовок 2 43" xfId="6174"/>
    <cellStyle name="Заголовок 2 44" xfId="6175"/>
    <cellStyle name="Заголовок 2 45" xfId="6176"/>
    <cellStyle name="Заголовок 2 46" xfId="6177"/>
    <cellStyle name="Заголовок 2 47" xfId="6178"/>
    <cellStyle name="Заголовок 2 48" xfId="6179"/>
    <cellStyle name="Заголовок 2 49" xfId="6180"/>
    <cellStyle name="Заголовок 2 5" xfId="6181"/>
    <cellStyle name="Заголовок 2 5 2" xfId="6182"/>
    <cellStyle name="Заголовок 2 5 3" xfId="6183"/>
    <cellStyle name="Заголовок 2 5_2012" xfId="6184"/>
    <cellStyle name="Заголовок 2 6" xfId="6185"/>
    <cellStyle name="Заголовок 2 6 2" xfId="6186"/>
    <cellStyle name="Заголовок 2 6 3" xfId="6187"/>
    <cellStyle name="Заголовок 2 6_2012" xfId="6188"/>
    <cellStyle name="Заголовок 2 7" xfId="6189"/>
    <cellStyle name="Заголовок 2 7 2" xfId="6190"/>
    <cellStyle name="Заголовок 2 7 3" xfId="6191"/>
    <cellStyle name="Заголовок 2 7_2012" xfId="6192"/>
    <cellStyle name="Заголовок 2 8" xfId="6193"/>
    <cellStyle name="Заголовок 2 8 2" xfId="6194"/>
    <cellStyle name="Заголовок 2 8 2 2" xfId="6195"/>
    <cellStyle name="Заголовок 2 8 3" xfId="6196"/>
    <cellStyle name="Заголовок 2 8_2012" xfId="6197"/>
    <cellStyle name="Заголовок 2 9" xfId="6198"/>
    <cellStyle name="Заголовок 2 9 2" xfId="6199"/>
    <cellStyle name="Заголовок 2 9 2 2" xfId="6200"/>
    <cellStyle name="Заголовок 2 9 3" xfId="6201"/>
    <cellStyle name="Заголовок 2 9 3 2" xfId="6202"/>
    <cellStyle name="Заголовок 2 9_2012" xfId="6203"/>
    <cellStyle name="Заголовок 3 10" xfId="6204"/>
    <cellStyle name="Заголовок 3 11" xfId="6205"/>
    <cellStyle name="Заголовок 3 11 2" xfId="6206"/>
    <cellStyle name="Заголовок 3 12" xfId="6207"/>
    <cellStyle name="Заголовок 3 13" xfId="6208"/>
    <cellStyle name="Заголовок 3 14" xfId="6209"/>
    <cellStyle name="Заголовок 3 15" xfId="6210"/>
    <cellStyle name="Заголовок 3 16" xfId="6211"/>
    <cellStyle name="Заголовок 3 17" xfId="6212"/>
    <cellStyle name="Заголовок 3 18" xfId="6213"/>
    <cellStyle name="Заголовок 3 19" xfId="6214"/>
    <cellStyle name="Заголовок 3 2" xfId="6215"/>
    <cellStyle name="Заголовок 3 2 2" xfId="6216"/>
    <cellStyle name="Заголовок 3 2 2 2" xfId="6217"/>
    <cellStyle name="Заголовок 3 2 3" xfId="6218"/>
    <cellStyle name="Заголовок 3 2_2012" xfId="6219"/>
    <cellStyle name="Заголовок 3 20" xfId="6220"/>
    <cellStyle name="Заголовок 3 21" xfId="6221"/>
    <cellStyle name="Заголовок 3 22" xfId="6222"/>
    <cellStyle name="Заголовок 3 23" xfId="6223"/>
    <cellStyle name="Заголовок 3 24" xfId="6224"/>
    <cellStyle name="Заголовок 3 25" xfId="6225"/>
    <cellStyle name="Заголовок 3 26" xfId="6226"/>
    <cellStyle name="Заголовок 3 27" xfId="6227"/>
    <cellStyle name="Заголовок 3 28" xfId="6228"/>
    <cellStyle name="Заголовок 3 29" xfId="6229"/>
    <cellStyle name="Заголовок 3 3" xfId="6230"/>
    <cellStyle name="Заголовок 3 3 2" xfId="6231"/>
    <cellStyle name="Заголовок 3 3 3" xfId="6232"/>
    <cellStyle name="Заголовок 3 3_2012" xfId="6233"/>
    <cellStyle name="Заголовок 3 30" xfId="6234"/>
    <cellStyle name="Заголовок 3 31" xfId="6235"/>
    <cellStyle name="Заголовок 3 32" xfId="6236"/>
    <cellStyle name="Заголовок 3 33" xfId="6237"/>
    <cellStyle name="Заголовок 3 34" xfId="6238"/>
    <cellStyle name="Заголовок 3 35" xfId="6239"/>
    <cellStyle name="Заголовок 3 36" xfId="6240"/>
    <cellStyle name="Заголовок 3 37" xfId="6241"/>
    <cellStyle name="Заголовок 3 38" xfId="6242"/>
    <cellStyle name="Заголовок 3 39" xfId="6243"/>
    <cellStyle name="Заголовок 3 4" xfId="6244"/>
    <cellStyle name="Заголовок 3 4 2" xfId="6245"/>
    <cellStyle name="Заголовок 3 4 3" xfId="6246"/>
    <cellStyle name="Заголовок 3 4_2012" xfId="6247"/>
    <cellStyle name="Заголовок 3 40" xfId="6248"/>
    <cellStyle name="Заголовок 3 41" xfId="6249"/>
    <cellStyle name="Заголовок 3 42" xfId="6250"/>
    <cellStyle name="Заголовок 3 43" xfId="6251"/>
    <cellStyle name="Заголовок 3 44" xfId="6252"/>
    <cellStyle name="Заголовок 3 45" xfId="6253"/>
    <cellStyle name="Заголовок 3 46" xfId="6254"/>
    <cellStyle name="Заголовок 3 47" xfId="6255"/>
    <cellStyle name="Заголовок 3 48" xfId="6256"/>
    <cellStyle name="Заголовок 3 49" xfId="6257"/>
    <cellStyle name="Заголовок 3 5" xfId="6258"/>
    <cellStyle name="Заголовок 3 5 2" xfId="6259"/>
    <cellStyle name="Заголовок 3 5 3" xfId="6260"/>
    <cellStyle name="Заголовок 3 5_2012" xfId="6261"/>
    <cellStyle name="Заголовок 3 6" xfId="6262"/>
    <cellStyle name="Заголовок 3 6 2" xfId="6263"/>
    <cellStyle name="Заголовок 3 6 3" xfId="6264"/>
    <cellStyle name="Заголовок 3 6_2012" xfId="6265"/>
    <cellStyle name="Заголовок 3 7" xfId="6266"/>
    <cellStyle name="Заголовок 3 7 2" xfId="6267"/>
    <cellStyle name="Заголовок 3 7 3" xfId="6268"/>
    <cellStyle name="Заголовок 3 7_2012" xfId="6269"/>
    <cellStyle name="Заголовок 3 8" xfId="6270"/>
    <cellStyle name="Заголовок 3 8 2" xfId="6271"/>
    <cellStyle name="Заголовок 3 8 2 2" xfId="6272"/>
    <cellStyle name="Заголовок 3 8 3" xfId="6273"/>
    <cellStyle name="Заголовок 3 8_2012" xfId="6274"/>
    <cellStyle name="Заголовок 3 9" xfId="6275"/>
    <cellStyle name="Заголовок 3 9 2" xfId="6276"/>
    <cellStyle name="Заголовок 3 9 2 2" xfId="6277"/>
    <cellStyle name="Заголовок 3 9 3" xfId="6278"/>
    <cellStyle name="Заголовок 3 9 3 2" xfId="6279"/>
    <cellStyle name="Заголовок 3 9_2012" xfId="6280"/>
    <cellStyle name="Заголовок 4 10" xfId="6281"/>
    <cellStyle name="Заголовок 4 11" xfId="6282"/>
    <cellStyle name="Заголовок 4 11 2" xfId="6283"/>
    <cellStyle name="Заголовок 4 12" xfId="6284"/>
    <cellStyle name="Заголовок 4 13" xfId="6285"/>
    <cellStyle name="Заголовок 4 14" xfId="6286"/>
    <cellStyle name="Заголовок 4 15" xfId="6287"/>
    <cellStyle name="Заголовок 4 16" xfId="6288"/>
    <cellStyle name="Заголовок 4 17" xfId="6289"/>
    <cellStyle name="Заголовок 4 18" xfId="6290"/>
    <cellStyle name="Заголовок 4 19" xfId="6291"/>
    <cellStyle name="Заголовок 4 2" xfId="6292"/>
    <cellStyle name="Заголовок 4 2 2" xfId="6293"/>
    <cellStyle name="Заголовок 4 2 2 2" xfId="6294"/>
    <cellStyle name="Заголовок 4 2 3" xfId="6295"/>
    <cellStyle name="Заголовок 4 20" xfId="6296"/>
    <cellStyle name="Заголовок 4 21" xfId="6297"/>
    <cellStyle name="Заголовок 4 22" xfId="6298"/>
    <cellStyle name="Заголовок 4 23" xfId="6299"/>
    <cellStyle name="Заголовок 4 24" xfId="6300"/>
    <cellStyle name="Заголовок 4 25" xfId="6301"/>
    <cellStyle name="Заголовок 4 26" xfId="6302"/>
    <cellStyle name="Заголовок 4 27" xfId="6303"/>
    <cellStyle name="Заголовок 4 28" xfId="6304"/>
    <cellStyle name="Заголовок 4 29" xfId="6305"/>
    <cellStyle name="Заголовок 4 3" xfId="6306"/>
    <cellStyle name="Заголовок 4 3 2" xfId="6307"/>
    <cellStyle name="Заголовок 4 3 3" xfId="6308"/>
    <cellStyle name="Заголовок 4 30" xfId="6309"/>
    <cellStyle name="Заголовок 4 31" xfId="6310"/>
    <cellStyle name="Заголовок 4 32" xfId="6311"/>
    <cellStyle name="Заголовок 4 33" xfId="6312"/>
    <cellStyle name="Заголовок 4 34" xfId="6313"/>
    <cellStyle name="Заголовок 4 4" xfId="6314"/>
    <cellStyle name="Заголовок 4 4 2" xfId="6315"/>
    <cellStyle name="Заголовок 4 4 3" xfId="6316"/>
    <cellStyle name="Заголовок 4 5" xfId="6317"/>
    <cellStyle name="Заголовок 4 5 2" xfId="6318"/>
    <cellStyle name="Заголовок 4 5 3" xfId="6319"/>
    <cellStyle name="Заголовок 4 6" xfId="6320"/>
    <cellStyle name="Заголовок 4 6 2" xfId="6321"/>
    <cellStyle name="Заголовок 4 6 3" xfId="6322"/>
    <cellStyle name="Заголовок 4 7" xfId="6323"/>
    <cellStyle name="Заголовок 4 7 2" xfId="6324"/>
    <cellStyle name="Заголовок 4 7 3" xfId="6325"/>
    <cellStyle name="Заголовок 4 8" xfId="6326"/>
    <cellStyle name="Заголовок 4 8 2" xfId="6327"/>
    <cellStyle name="Заголовок 4 8 2 2" xfId="6328"/>
    <cellStyle name="Заголовок 4 8 3" xfId="6329"/>
    <cellStyle name="Заголовок 4 9" xfId="6330"/>
    <cellStyle name="Заголовок 4 9 2" xfId="6331"/>
    <cellStyle name="Заголовок 4 9 2 2" xfId="6332"/>
    <cellStyle name="Заголовок 4 9 3" xfId="6333"/>
    <cellStyle name="Заголовок 4 9 3 2" xfId="6334"/>
    <cellStyle name="Заголовок 5" xfId="6335"/>
    <cellStyle name="Заголовок 6" xfId="6336"/>
    <cellStyle name="Заголовок таблицы" xfId="6337"/>
    <cellStyle name="ЗАГОЛОВОК1" xfId="6338"/>
    <cellStyle name="ЗАГОЛОВОК1 2" xfId="6339"/>
    <cellStyle name="ЗАГОЛОВОК2" xfId="6340"/>
    <cellStyle name="ЗАГОЛОВОК2 2" xfId="6341"/>
    <cellStyle name="ЗаголовокСтолбца" xfId="6342"/>
    <cellStyle name="ЗаголовокСтолбца 2" xfId="6343"/>
    <cellStyle name="ЗаголовокСтолбца 3" xfId="6344"/>
    <cellStyle name="ЗаголовокСтолбца 4" xfId="6345"/>
    <cellStyle name="Защитный" xfId="6346"/>
    <cellStyle name="Защитный 2" xfId="6347"/>
    <cellStyle name="Защитный 2 2" xfId="6348"/>
    <cellStyle name="Защитный 2 3" xfId="6349"/>
    <cellStyle name="Защитный 3" xfId="6350"/>
    <cellStyle name="Защитный 4" xfId="6351"/>
    <cellStyle name="Зеленая рамка" xfId="6352"/>
    <cellStyle name="зеленый" xfId="6353"/>
    <cellStyle name="Значение" xfId="6"/>
    <cellStyle name="Значение 2" xfId="6354"/>
    <cellStyle name="Значение 3" xfId="6355"/>
    <cellStyle name="Зоголовок" xfId="6356"/>
    <cellStyle name="Зоголовок 2" xfId="6357"/>
    <cellStyle name="зфпуруфвштп" xfId="6358"/>
    <cellStyle name="Итог 10" xfId="6359"/>
    <cellStyle name="Итог 11" xfId="6360"/>
    <cellStyle name="Итог 11 2" xfId="6361"/>
    <cellStyle name="Итог 12" xfId="6362"/>
    <cellStyle name="Итог 13" xfId="6363"/>
    <cellStyle name="Итог 14" xfId="6364"/>
    <cellStyle name="Итог 15" xfId="6365"/>
    <cellStyle name="Итог 16" xfId="6366"/>
    <cellStyle name="Итог 17" xfId="6367"/>
    <cellStyle name="Итог 18" xfId="6368"/>
    <cellStyle name="Итог 19" xfId="6369"/>
    <cellStyle name="Итог 2" xfId="6370"/>
    <cellStyle name="Итог 2 2" xfId="6371"/>
    <cellStyle name="Итог 2 2 2" xfId="6372"/>
    <cellStyle name="Итог 2 3" xfId="6373"/>
    <cellStyle name="Итог 2_2012" xfId="6374"/>
    <cellStyle name="Итог 20" xfId="6375"/>
    <cellStyle name="Итог 21" xfId="6376"/>
    <cellStyle name="Итог 22" xfId="6377"/>
    <cellStyle name="Итог 23" xfId="6378"/>
    <cellStyle name="Итог 24" xfId="6379"/>
    <cellStyle name="Итог 25" xfId="6380"/>
    <cellStyle name="Итог 26" xfId="6381"/>
    <cellStyle name="Итог 27" xfId="6382"/>
    <cellStyle name="Итог 28" xfId="6383"/>
    <cellStyle name="Итог 29" xfId="6384"/>
    <cellStyle name="Итог 3" xfId="6385"/>
    <cellStyle name="Итог 3 2" xfId="6386"/>
    <cellStyle name="Итог 3 3" xfId="6387"/>
    <cellStyle name="Итог 3_2012" xfId="6388"/>
    <cellStyle name="Итог 30" xfId="6389"/>
    <cellStyle name="Итог 31" xfId="6390"/>
    <cellStyle name="Итог 32" xfId="6391"/>
    <cellStyle name="Итог 33" xfId="6392"/>
    <cellStyle name="Итог 34" xfId="6393"/>
    <cellStyle name="Итог 35" xfId="6394"/>
    <cellStyle name="Итог 36" xfId="6395"/>
    <cellStyle name="Итог 37" xfId="6396"/>
    <cellStyle name="Итог 38" xfId="6397"/>
    <cellStyle name="Итог 39" xfId="6398"/>
    <cellStyle name="Итог 4" xfId="6399"/>
    <cellStyle name="Итог 4 2" xfId="6400"/>
    <cellStyle name="Итог 4 3" xfId="6401"/>
    <cellStyle name="Итог 4_2012" xfId="6402"/>
    <cellStyle name="Итог 40" xfId="6403"/>
    <cellStyle name="Итог 41" xfId="6404"/>
    <cellStyle name="Итог 42" xfId="6405"/>
    <cellStyle name="Итог 43" xfId="6406"/>
    <cellStyle name="Итог 44" xfId="6407"/>
    <cellStyle name="Итог 45" xfId="6408"/>
    <cellStyle name="Итог 46" xfId="6409"/>
    <cellStyle name="Итог 47" xfId="6410"/>
    <cellStyle name="Итог 48" xfId="6411"/>
    <cellStyle name="Итог 49" xfId="6412"/>
    <cellStyle name="Итог 5" xfId="6413"/>
    <cellStyle name="Итог 5 2" xfId="6414"/>
    <cellStyle name="Итог 5 3" xfId="6415"/>
    <cellStyle name="Итог 5_2012" xfId="6416"/>
    <cellStyle name="Итог 6" xfId="6417"/>
    <cellStyle name="Итог 6 2" xfId="6418"/>
    <cellStyle name="Итог 6 3" xfId="6419"/>
    <cellStyle name="Итог 6_2012" xfId="6420"/>
    <cellStyle name="Итог 7" xfId="6421"/>
    <cellStyle name="Итог 7 2" xfId="6422"/>
    <cellStyle name="Итог 7 3" xfId="6423"/>
    <cellStyle name="Итог 7_2012" xfId="6424"/>
    <cellStyle name="Итог 8" xfId="6425"/>
    <cellStyle name="Итог 8 2" xfId="6426"/>
    <cellStyle name="Итог 8 2 2" xfId="6427"/>
    <cellStyle name="Итог 8 3" xfId="6428"/>
    <cellStyle name="Итог 8_2012" xfId="6429"/>
    <cellStyle name="Итог 9" xfId="6430"/>
    <cellStyle name="Итог 9 2" xfId="6431"/>
    <cellStyle name="Итог 9 2 2" xfId="6432"/>
    <cellStyle name="Итог 9 3" xfId="6433"/>
    <cellStyle name="Итог 9 3 2" xfId="6434"/>
    <cellStyle name="Итог 9_2012" xfId="6435"/>
    <cellStyle name="Итого" xfId="6436"/>
    <cellStyle name="Итого 2" xfId="6437"/>
    <cellStyle name="Итого 3" xfId="6438"/>
    <cellStyle name="Итого 3 2" xfId="6439"/>
    <cellStyle name="Итого 4" xfId="6440"/>
    <cellStyle name="ИТОГОВЫЙ" xfId="6441"/>
    <cellStyle name="ИТОГОВЫЙ 2" xfId="6442"/>
    <cellStyle name="ИТОГОВЫЙ 3" xfId="6443"/>
    <cellStyle name="ИТОГОВЫЙ 4" xfId="6444"/>
    <cellStyle name="ИТОГОВЫЙ 5" xfId="6445"/>
    <cellStyle name="ИТОГОВЫЙ 6" xfId="6446"/>
    <cellStyle name="ИТОГОВЫЙ 6 2" xfId="6447"/>
    <cellStyle name="ИТОГОВЫЙ 7" xfId="6448"/>
    <cellStyle name="ИТОГОВЫЙ 7 2" xfId="6449"/>
    <cellStyle name="ИТОГОВЫЙ 8" xfId="6450"/>
    <cellStyle name="ИТОГОВЫЙ 8 2" xfId="6451"/>
    <cellStyle name="ИТОГОВЫЙ 9" xfId="6452"/>
    <cellStyle name="ИТОГОВЫЙ 9 2" xfId="6453"/>
    <cellStyle name="ИТОГОВЫЙ_1" xfId="6454"/>
    <cellStyle name="йешеду" xfId="6455"/>
    <cellStyle name="Контрольная ячейка 10" xfId="6456"/>
    <cellStyle name="Контрольная ячейка 11" xfId="6457"/>
    <cellStyle name="Контрольная ячейка 11 2" xfId="6458"/>
    <cellStyle name="Контрольная ячейка 12" xfId="6459"/>
    <cellStyle name="Контрольная ячейка 13" xfId="6460"/>
    <cellStyle name="Контрольная ячейка 14" xfId="6461"/>
    <cellStyle name="Контрольная ячейка 15" xfId="6462"/>
    <cellStyle name="Контрольная ячейка 16" xfId="6463"/>
    <cellStyle name="Контрольная ячейка 17" xfId="6464"/>
    <cellStyle name="Контрольная ячейка 18" xfId="6465"/>
    <cellStyle name="Контрольная ячейка 19" xfId="6466"/>
    <cellStyle name="Контрольная ячейка 2" xfId="6467"/>
    <cellStyle name="Контрольная ячейка 2 2" xfId="6468"/>
    <cellStyle name="Контрольная ячейка 2 2 2" xfId="6469"/>
    <cellStyle name="Контрольная ячейка 2 2 3" xfId="6470"/>
    <cellStyle name="Контрольная ячейка 2 3" xfId="6471"/>
    <cellStyle name="Контрольная ячейка 2 3 2" xfId="6472"/>
    <cellStyle name="Контрольная ячейка 2_2012" xfId="6473"/>
    <cellStyle name="Контрольная ячейка 20" xfId="6474"/>
    <cellStyle name="Контрольная ячейка 21" xfId="6475"/>
    <cellStyle name="Контрольная ячейка 22" xfId="6476"/>
    <cellStyle name="Контрольная ячейка 23" xfId="6477"/>
    <cellStyle name="Контрольная ячейка 24" xfId="6478"/>
    <cellStyle name="Контрольная ячейка 25" xfId="6479"/>
    <cellStyle name="Контрольная ячейка 26" xfId="6480"/>
    <cellStyle name="Контрольная ячейка 27" xfId="6481"/>
    <cellStyle name="Контрольная ячейка 28" xfId="6482"/>
    <cellStyle name="Контрольная ячейка 29" xfId="6483"/>
    <cellStyle name="Контрольная ячейка 3" xfId="6484"/>
    <cellStyle name="Контрольная ячейка 3 2" xfId="6485"/>
    <cellStyle name="Контрольная ячейка 3 3" xfId="6486"/>
    <cellStyle name="Контрольная ячейка 3 4" xfId="6487"/>
    <cellStyle name="Контрольная ячейка 3_2012" xfId="6488"/>
    <cellStyle name="Контрольная ячейка 30" xfId="6489"/>
    <cellStyle name="Контрольная ячейка 31" xfId="6490"/>
    <cellStyle name="Контрольная ячейка 32" xfId="6491"/>
    <cellStyle name="Контрольная ячейка 33" xfId="6492"/>
    <cellStyle name="Контрольная ячейка 34" xfId="6493"/>
    <cellStyle name="Контрольная ячейка 35" xfId="6494"/>
    <cellStyle name="Контрольная ячейка 36" xfId="6495"/>
    <cellStyle name="Контрольная ячейка 37" xfId="6496"/>
    <cellStyle name="Контрольная ячейка 38" xfId="6497"/>
    <cellStyle name="Контрольная ячейка 39" xfId="6498"/>
    <cellStyle name="Контрольная ячейка 4" xfId="6499"/>
    <cellStyle name="Контрольная ячейка 4 2" xfId="6500"/>
    <cellStyle name="Контрольная ячейка 4 3" xfId="6501"/>
    <cellStyle name="Контрольная ячейка 4_2012" xfId="6502"/>
    <cellStyle name="Контрольная ячейка 40" xfId="6503"/>
    <cellStyle name="Контрольная ячейка 41" xfId="6504"/>
    <cellStyle name="Контрольная ячейка 42" xfId="6505"/>
    <cellStyle name="Контрольная ячейка 43" xfId="6506"/>
    <cellStyle name="Контрольная ячейка 44" xfId="6507"/>
    <cellStyle name="Контрольная ячейка 45" xfId="6508"/>
    <cellStyle name="Контрольная ячейка 46" xfId="6509"/>
    <cellStyle name="Контрольная ячейка 47" xfId="6510"/>
    <cellStyle name="Контрольная ячейка 48" xfId="6511"/>
    <cellStyle name="Контрольная ячейка 49" xfId="6512"/>
    <cellStyle name="Контрольная ячейка 5" xfId="6513"/>
    <cellStyle name="Контрольная ячейка 5 2" xfId="6514"/>
    <cellStyle name="Контрольная ячейка 5 3" xfId="6515"/>
    <cellStyle name="Контрольная ячейка 5_2012" xfId="6516"/>
    <cellStyle name="Контрольная ячейка 6" xfId="6517"/>
    <cellStyle name="Контрольная ячейка 6 2" xfId="6518"/>
    <cellStyle name="Контрольная ячейка 6 2 2" xfId="6519"/>
    <cellStyle name="Контрольная ячейка 6 3" xfId="6520"/>
    <cellStyle name="Контрольная ячейка 6 4" xfId="6521"/>
    <cellStyle name="Контрольная ячейка 6_2012" xfId="6522"/>
    <cellStyle name="Контрольная ячейка 7" xfId="6523"/>
    <cellStyle name="Контрольная ячейка 7 2" xfId="6524"/>
    <cellStyle name="Контрольная ячейка 7 3" xfId="6525"/>
    <cellStyle name="Контрольная ячейка 7_2012" xfId="6526"/>
    <cellStyle name="Контрольная ячейка 8" xfId="6527"/>
    <cellStyle name="Контрольная ячейка 8 2" xfId="6528"/>
    <cellStyle name="Контрольная ячейка 8 2 2" xfId="6529"/>
    <cellStyle name="Контрольная ячейка 8 3" xfId="6530"/>
    <cellStyle name="Контрольная ячейка 8_2012" xfId="6531"/>
    <cellStyle name="Контрольная ячейка 9" xfId="6532"/>
    <cellStyle name="Контрольная ячейка 9 2" xfId="6533"/>
    <cellStyle name="Контрольная ячейка 9 2 2" xfId="6534"/>
    <cellStyle name="Контрольная ячейка 9 3" xfId="6535"/>
    <cellStyle name="Контрольная ячейка 9 3 2" xfId="6536"/>
    <cellStyle name="Контрольная ячейка 9_2012" xfId="6537"/>
    <cellStyle name="Красная рамка" xfId="6538"/>
    <cellStyle name="Красный" xfId="6539"/>
    <cellStyle name="ле обслуживание" xfId="6540"/>
    <cellStyle name="Миша (бланки отчетности)" xfId="6541"/>
    <cellStyle name="Миша (бланки отчетности) 2" xfId="6542"/>
    <cellStyle name="Мои наименования показателей" xfId="6543"/>
    <cellStyle name="Мои наименования показателей 10" xfId="6544"/>
    <cellStyle name="Мои наименования показателей 11" xfId="6545"/>
    <cellStyle name="Мои наименования показателей 2" xfId="6546"/>
    <cellStyle name="Мои наименования показателей 2 2" xfId="6547"/>
    <cellStyle name="Мои наименования показателей 2 3" xfId="6548"/>
    <cellStyle name="Мои наименования показателей 2 4" xfId="6549"/>
    <cellStyle name="Мои наименования показателей 2 5" xfId="6550"/>
    <cellStyle name="Мои наименования показателей 2 6" xfId="6551"/>
    <cellStyle name="Мои наименования показателей 2 7" xfId="6552"/>
    <cellStyle name="Мои наименования показателей 2 8" xfId="6553"/>
    <cellStyle name="Мои наименования показателей 2 9" xfId="6554"/>
    <cellStyle name="Мои наименования показателей 2_1" xfId="6555"/>
    <cellStyle name="Мои наименования показателей 3" xfId="6556"/>
    <cellStyle name="Мои наименования показателей 3 2" xfId="6557"/>
    <cellStyle name="Мои наименования показателей 3 3" xfId="6558"/>
    <cellStyle name="Мои наименования показателей 3 4" xfId="6559"/>
    <cellStyle name="Мои наименования показателей 3 5" xfId="6560"/>
    <cellStyle name="Мои наименования показателей 3 6" xfId="6561"/>
    <cellStyle name="Мои наименования показателей 3 7" xfId="6562"/>
    <cellStyle name="Мои наименования показателей 3 8" xfId="6563"/>
    <cellStyle name="Мои наименования показателей 3 9" xfId="6564"/>
    <cellStyle name="Мои наименования показателей 3_1" xfId="6565"/>
    <cellStyle name="Мои наименования показателей 4" xfId="6566"/>
    <cellStyle name="Мои наименования показателей 4 2" xfId="6567"/>
    <cellStyle name="Мои наименования показателей 4 3" xfId="6568"/>
    <cellStyle name="Мои наименования показателей 4 4" xfId="6569"/>
    <cellStyle name="Мои наименования показателей 4 5" xfId="6570"/>
    <cellStyle name="Мои наименования показателей 4 6" xfId="6571"/>
    <cellStyle name="Мои наименования показателей 4 7" xfId="6572"/>
    <cellStyle name="Мои наименования показателей 4 8" xfId="6573"/>
    <cellStyle name="Мои наименования показателей 4 9" xfId="6574"/>
    <cellStyle name="Мои наименования показателей 4 9 2" xfId="6575"/>
    <cellStyle name="Мои наименования показателей 4_1" xfId="6576"/>
    <cellStyle name="Мои наименования показателей 5" xfId="6577"/>
    <cellStyle name="Мои наименования показателей 5 2" xfId="6578"/>
    <cellStyle name="Мои наименования показателей 5 3" xfId="6579"/>
    <cellStyle name="Мои наименования показателей 5 4" xfId="6580"/>
    <cellStyle name="Мои наименования показателей 5 5" xfId="6581"/>
    <cellStyle name="Мои наименования показателей 5 6" xfId="6582"/>
    <cellStyle name="Мои наименования показателей 5 7" xfId="6583"/>
    <cellStyle name="Мои наименования показателей 5 8" xfId="6584"/>
    <cellStyle name="Мои наименования показателей 5 9" xfId="6585"/>
    <cellStyle name="Мои наименования показателей 5 9 2" xfId="6586"/>
    <cellStyle name="Мои наименования показателей 5_1" xfId="6587"/>
    <cellStyle name="Мои наименования показателей 6" xfId="6588"/>
    <cellStyle name="Мои наименования показателей 6 2" xfId="6589"/>
    <cellStyle name="Мои наименования показателей 6 3" xfId="6590"/>
    <cellStyle name="Мои наименования показателей 6 3 2" xfId="6591"/>
    <cellStyle name="Мои наименования показателей 6_46EE.2011(v1.0)" xfId="6592"/>
    <cellStyle name="Мои наименования показателей 7" xfId="6593"/>
    <cellStyle name="Мои наименования показателей 7 2" xfId="6594"/>
    <cellStyle name="Мои наименования показателей 7 3" xfId="6595"/>
    <cellStyle name="Мои наименования показателей 7 3 2" xfId="6596"/>
    <cellStyle name="Мои наименования показателей 7_46EE.2011(v1.0)" xfId="6597"/>
    <cellStyle name="Мои наименования показателей 8" xfId="6598"/>
    <cellStyle name="Мои наименования показателей 8 2" xfId="6599"/>
    <cellStyle name="Мои наименования показателей 8 2 2" xfId="6600"/>
    <cellStyle name="Мои наименования показателей 8 3" xfId="6601"/>
    <cellStyle name="Мои наименования показателей 8 3 2" xfId="6602"/>
    <cellStyle name="Мои наименования показателей 8 4" xfId="6603"/>
    <cellStyle name="Мои наименования показателей 8_46EE.2011(v1.0)" xfId="6604"/>
    <cellStyle name="Мои наименования показателей 9" xfId="6605"/>
    <cellStyle name="Мои наименования показателей_46EE.2011" xfId="6606"/>
    <cellStyle name="Мой заголовок" xfId="6607"/>
    <cellStyle name="Мой заголовок 2" xfId="6608"/>
    <cellStyle name="Мой заголовок листа" xfId="6609"/>
    <cellStyle name="Мой заголовок листа 2" xfId="6610"/>
    <cellStyle name="Мой заголовок листа 2 2" xfId="6611"/>
    <cellStyle name="Мой заголовок листа 3" xfId="6612"/>
    <cellStyle name="Мой заголовок листа 3 2" xfId="6613"/>
    <cellStyle name="Мой заголовок_Новая инструкция1_фст" xfId="6614"/>
    <cellStyle name="назв фил" xfId="6615"/>
    <cellStyle name="назв фил 2" xfId="6616"/>
    <cellStyle name="Название 10" xfId="6617"/>
    <cellStyle name="Название 11" xfId="6618"/>
    <cellStyle name="Название 11 2" xfId="6619"/>
    <cellStyle name="Название 12" xfId="6620"/>
    <cellStyle name="Название 13" xfId="6621"/>
    <cellStyle name="Название 14" xfId="6622"/>
    <cellStyle name="Название 15" xfId="6623"/>
    <cellStyle name="Название 16" xfId="6624"/>
    <cellStyle name="Название 17" xfId="6625"/>
    <cellStyle name="Название 18" xfId="6626"/>
    <cellStyle name="Название 19" xfId="6627"/>
    <cellStyle name="Название 2" xfId="6628"/>
    <cellStyle name="Название 2 2" xfId="6629"/>
    <cellStyle name="Название 20" xfId="6630"/>
    <cellStyle name="Название 21" xfId="6631"/>
    <cellStyle name="Название 22" xfId="6632"/>
    <cellStyle name="Название 23" xfId="6633"/>
    <cellStyle name="Название 24" xfId="6634"/>
    <cellStyle name="Название 25" xfId="6635"/>
    <cellStyle name="Название 26" xfId="6636"/>
    <cellStyle name="Название 27" xfId="6637"/>
    <cellStyle name="Название 28" xfId="6638"/>
    <cellStyle name="Название 29" xfId="6639"/>
    <cellStyle name="Название 3" xfId="6640"/>
    <cellStyle name="Название 3 2" xfId="6641"/>
    <cellStyle name="Название 30" xfId="6642"/>
    <cellStyle name="Название 31" xfId="6643"/>
    <cellStyle name="Название 32" xfId="6644"/>
    <cellStyle name="Название 33" xfId="6645"/>
    <cellStyle name="Название 4" xfId="6646"/>
    <cellStyle name="Название 4 2" xfId="6647"/>
    <cellStyle name="Название 5" xfId="6648"/>
    <cellStyle name="Название 5 2" xfId="6649"/>
    <cellStyle name="Название 6" xfId="6650"/>
    <cellStyle name="Название 6 2" xfId="6651"/>
    <cellStyle name="Название 7" xfId="6652"/>
    <cellStyle name="Название 7 2" xfId="6653"/>
    <cellStyle name="Название 8" xfId="6654"/>
    <cellStyle name="Название 8 2" xfId="6655"/>
    <cellStyle name="Название 8 2 2" xfId="6656"/>
    <cellStyle name="Название 9" xfId="6657"/>
    <cellStyle name="Название 9 2" xfId="6658"/>
    <cellStyle name="Название 9 2 2" xfId="6659"/>
    <cellStyle name="Название 9 3" xfId="6660"/>
    <cellStyle name="Невидимый" xfId="6661"/>
    <cellStyle name="Невидимый 2" xfId="6662"/>
    <cellStyle name="Нейтральный 10" xfId="6663"/>
    <cellStyle name="Нейтральный 11" xfId="6664"/>
    <cellStyle name="Нейтральный 11 2" xfId="6665"/>
    <cellStyle name="Нейтральный 12" xfId="6666"/>
    <cellStyle name="Нейтральный 13" xfId="6667"/>
    <cellStyle name="Нейтральный 14" xfId="6668"/>
    <cellStyle name="Нейтральный 15" xfId="6669"/>
    <cellStyle name="Нейтральный 16" xfId="6670"/>
    <cellStyle name="Нейтральный 17" xfId="6671"/>
    <cellStyle name="Нейтральный 18" xfId="6672"/>
    <cellStyle name="Нейтральный 19" xfId="6673"/>
    <cellStyle name="Нейтральный 2" xfId="6674"/>
    <cellStyle name="Нейтральный 2 2" xfId="6675"/>
    <cellStyle name="Нейтральный 2 2 2" xfId="6676"/>
    <cellStyle name="Нейтральный 2 2 3" xfId="6677"/>
    <cellStyle name="Нейтральный 2 3" xfId="6678"/>
    <cellStyle name="Нейтральный 2 3 2" xfId="6679"/>
    <cellStyle name="Нейтральный 20" xfId="6680"/>
    <cellStyle name="Нейтральный 21" xfId="6681"/>
    <cellStyle name="Нейтральный 22" xfId="6682"/>
    <cellStyle name="Нейтральный 23" xfId="6683"/>
    <cellStyle name="Нейтральный 24" xfId="6684"/>
    <cellStyle name="Нейтральный 25" xfId="6685"/>
    <cellStyle name="Нейтральный 26" xfId="6686"/>
    <cellStyle name="Нейтральный 27" xfId="6687"/>
    <cellStyle name="Нейтральный 28" xfId="6688"/>
    <cellStyle name="Нейтральный 29" xfId="6689"/>
    <cellStyle name="Нейтральный 3" xfId="6690"/>
    <cellStyle name="Нейтральный 3 2" xfId="6691"/>
    <cellStyle name="Нейтральный 3 3" xfId="6692"/>
    <cellStyle name="Нейтральный 3 4" xfId="6693"/>
    <cellStyle name="Нейтральный 30" xfId="6694"/>
    <cellStyle name="Нейтральный 31" xfId="6695"/>
    <cellStyle name="Нейтральный 32" xfId="6696"/>
    <cellStyle name="Нейтральный 33" xfId="6697"/>
    <cellStyle name="Нейтральный 34" xfId="6698"/>
    <cellStyle name="Нейтральный 4" xfId="6699"/>
    <cellStyle name="Нейтральный 4 2" xfId="6700"/>
    <cellStyle name="Нейтральный 4 3" xfId="6701"/>
    <cellStyle name="Нейтральный 5" xfId="6702"/>
    <cellStyle name="Нейтральный 5 2" xfId="6703"/>
    <cellStyle name="Нейтральный 5 3" xfId="6704"/>
    <cellStyle name="Нейтральный 6" xfId="6705"/>
    <cellStyle name="Нейтральный 6 2" xfId="6706"/>
    <cellStyle name="Нейтральный 6 2 2" xfId="6707"/>
    <cellStyle name="Нейтральный 6 3" xfId="6708"/>
    <cellStyle name="Нейтральный 6 4" xfId="6709"/>
    <cellStyle name="Нейтральный 7" xfId="6710"/>
    <cellStyle name="Нейтральный 7 2" xfId="6711"/>
    <cellStyle name="Нейтральный 7 3" xfId="6712"/>
    <cellStyle name="Нейтральный 8" xfId="6713"/>
    <cellStyle name="Нейтральный 8 2" xfId="6714"/>
    <cellStyle name="Нейтральный 8 2 2" xfId="6715"/>
    <cellStyle name="Нейтральный 8 3" xfId="6716"/>
    <cellStyle name="Нейтральный 9" xfId="6717"/>
    <cellStyle name="Нейтральный 9 2" xfId="6718"/>
    <cellStyle name="Нейтральный 9 2 2" xfId="6719"/>
    <cellStyle name="Нейтральный 9 3" xfId="6720"/>
    <cellStyle name="Нейтральный 9 3 2" xfId="6721"/>
    <cellStyle name="Низ1" xfId="6722"/>
    <cellStyle name="Низ1 2" xfId="6723"/>
    <cellStyle name="Низ2" xfId="6724"/>
    <cellStyle name="Низ2 2" xfId="6725"/>
    <cellStyle name="Обычный" xfId="0" builtinId="0"/>
    <cellStyle name="Обычный 10" xfId="2"/>
    <cellStyle name="Обычный 10 10" xfId="6726"/>
    <cellStyle name="Обычный 10 2" xfId="6727"/>
    <cellStyle name="Обычный 10 2 2" xfId="6728"/>
    <cellStyle name="Обычный 10 2 3" xfId="6729"/>
    <cellStyle name="Обычный 10 2 3 2" xfId="6730"/>
    <cellStyle name="Обычный 10 2 4" xfId="6731"/>
    <cellStyle name="Обычный 10 2 4 2" xfId="6732"/>
    <cellStyle name="Обычный 10 2 5" xfId="6733"/>
    <cellStyle name="Обычный 10 2 6" xfId="6734"/>
    <cellStyle name="Обычный 10 2 7" xfId="6735"/>
    <cellStyle name="Обычный 10 3" xfId="6736"/>
    <cellStyle name="Обычный 10 3 2" xfId="6737"/>
    <cellStyle name="Обычный 10 3 3" xfId="6738"/>
    <cellStyle name="Обычный 10 4" xfId="6739"/>
    <cellStyle name="Обычный 10 4 2" xfId="6740"/>
    <cellStyle name="Обычный 10 4 2 2" xfId="6741"/>
    <cellStyle name="Обычный 10 4 3" xfId="6742"/>
    <cellStyle name="Обычный 10 5" xfId="6743"/>
    <cellStyle name="Обычный 10 5 2" xfId="6744"/>
    <cellStyle name="Обычный 10 5 3" xfId="6745"/>
    <cellStyle name="Обычный 10 6" xfId="6746"/>
    <cellStyle name="Обычный 10 6 2" xfId="6747"/>
    <cellStyle name="Обычный 10 7" xfId="6748"/>
    <cellStyle name="Обычный 10 7 2" xfId="6749"/>
    <cellStyle name="Обычный 10 8" xfId="6750"/>
    <cellStyle name="Обычный 10 8 2" xfId="6751"/>
    <cellStyle name="Обычный 10 9" xfId="6752"/>
    <cellStyle name="Обычный 11" xfId="6753"/>
    <cellStyle name="Обычный 11 2" xfId="6754"/>
    <cellStyle name="Обычный 11 2 2" xfId="6755"/>
    <cellStyle name="Обычный 11 2 2 2" xfId="6756"/>
    <cellStyle name="Обычный 11 2 3" xfId="6757"/>
    <cellStyle name="Обычный 11 3" xfId="6758"/>
    <cellStyle name="Обычный 11 3 2" xfId="6759"/>
    <cellStyle name="Обычный 11 3 2 2" xfId="6760"/>
    <cellStyle name="Обычный 11 3 2 2 2" xfId="6761"/>
    <cellStyle name="Обычный 11 3 2 2 2 2" xfId="6762"/>
    <cellStyle name="Обычный 11 3 2 2 2 3" xfId="6763"/>
    <cellStyle name="Обычный 11 3 2 2 3" xfId="6764"/>
    <cellStyle name="Обычный 11 3 2 2 4" xfId="6765"/>
    <cellStyle name="Обычный 11 3 2 3" xfId="6766"/>
    <cellStyle name="Обычный 11 3 2 3 2" xfId="6767"/>
    <cellStyle name="Обычный 11 3 2 3 3" xfId="6768"/>
    <cellStyle name="Обычный 11 3 2 4" xfId="6769"/>
    <cellStyle name="Обычный 11 3 2 5" xfId="6770"/>
    <cellStyle name="Обычный 11 3 3" xfId="6771"/>
    <cellStyle name="Обычный 11 3 3 2" xfId="6772"/>
    <cellStyle name="Обычный 11 3 3 2 2" xfId="6773"/>
    <cellStyle name="Обычный 11 3 3 2 2 2" xfId="6774"/>
    <cellStyle name="Обычный 11 3 3 2 2 3" xfId="6775"/>
    <cellStyle name="Обычный 11 3 3 2 3" xfId="6776"/>
    <cellStyle name="Обычный 11 3 3 2 4" xfId="6777"/>
    <cellStyle name="Обычный 11 3 3 3" xfId="6778"/>
    <cellStyle name="Обычный 11 3 3 3 2" xfId="6779"/>
    <cellStyle name="Обычный 11 3 3 3 3" xfId="6780"/>
    <cellStyle name="Обычный 11 3 3 4" xfId="6781"/>
    <cellStyle name="Обычный 11 3 3 5" xfId="6782"/>
    <cellStyle name="Обычный 11 3 4" xfId="6783"/>
    <cellStyle name="Обычный 11 3 4 2" xfId="6784"/>
    <cellStyle name="Обычный 11 3 4 2 2" xfId="6785"/>
    <cellStyle name="Обычный 11 3 4 2 3" xfId="6786"/>
    <cellStyle name="Обычный 11 3 4 3" xfId="6787"/>
    <cellStyle name="Обычный 11 3 4 4" xfId="6788"/>
    <cellStyle name="Обычный 11 3 5" xfId="6789"/>
    <cellStyle name="Обычный 11 3 5 2" xfId="6790"/>
    <cellStyle name="Обычный 11 3 5 3" xfId="6791"/>
    <cellStyle name="Обычный 11 3 6" xfId="6792"/>
    <cellStyle name="Обычный 11 3 7" xfId="6793"/>
    <cellStyle name="Обычный 11 4" xfId="6794"/>
    <cellStyle name="Обычный 11 5" xfId="6795"/>
    <cellStyle name="Обычный 11 6" xfId="6796"/>
    <cellStyle name="Обычный 11_46EE.2011(v1.2)" xfId="6797"/>
    <cellStyle name="Обычный 12" xfId="6798"/>
    <cellStyle name="Обычный 12 2" xfId="6799"/>
    <cellStyle name="Обычный 12 2 2" xfId="6800"/>
    <cellStyle name="Обычный 12 2 2 2" xfId="6801"/>
    <cellStyle name="Обычный 12 2 3" xfId="6802"/>
    <cellStyle name="Обычный 12 3" xfId="6803"/>
    <cellStyle name="Обычный 12 3 2" xfId="6804"/>
    <cellStyle name="Обычный 12 4" xfId="6805"/>
    <cellStyle name="Обычный 12 4 2" xfId="6806"/>
    <cellStyle name="Обычный 12 4 2 2" xfId="6807"/>
    <cellStyle name="Обычный 12 4 2 2 2" xfId="6808"/>
    <cellStyle name="Обычный 12 4 2 2 3" xfId="6809"/>
    <cellStyle name="Обычный 12 4 2 3" xfId="6810"/>
    <cellStyle name="Обычный 12 4 2 4" xfId="6811"/>
    <cellStyle name="Обычный 12 4 3" xfId="6812"/>
    <cellStyle name="Обычный 12 4 3 2" xfId="6813"/>
    <cellStyle name="Обычный 12 4 3 3" xfId="6814"/>
    <cellStyle name="Обычный 12 4 4" xfId="6815"/>
    <cellStyle name="Обычный 12 4 5" xfId="6816"/>
    <cellStyle name="Обычный 12 5" xfId="6817"/>
    <cellStyle name="Обычный 12 5 2" xfId="6818"/>
    <cellStyle name="Обычный 12 5 2 2" xfId="6819"/>
    <cellStyle name="Обычный 12 5 2 2 2" xfId="6820"/>
    <cellStyle name="Обычный 12 5 2 2 3" xfId="6821"/>
    <cellStyle name="Обычный 12 5 2 3" xfId="6822"/>
    <cellStyle name="Обычный 12 5 2 4" xfId="6823"/>
    <cellStyle name="Обычный 12 5 3" xfId="6824"/>
    <cellStyle name="Обычный 12 5 3 2" xfId="6825"/>
    <cellStyle name="Обычный 12 5 3 3" xfId="6826"/>
    <cellStyle name="Обычный 12 5 4" xfId="6827"/>
    <cellStyle name="Обычный 12 5 5" xfId="6828"/>
    <cellStyle name="Обычный 12 6" xfId="6829"/>
    <cellStyle name="Обычный 12 7" xfId="6830"/>
    <cellStyle name="Обычный 12 7 2" xfId="6831"/>
    <cellStyle name="Обычный 12 7 2 2" xfId="6832"/>
    <cellStyle name="Обычный 12 7 2 2 2" xfId="6833"/>
    <cellStyle name="Обычный 12 7 2 2 3" xfId="6834"/>
    <cellStyle name="Обычный 12 7 2 3" xfId="6835"/>
    <cellStyle name="Обычный 12 7 2 4" xfId="6836"/>
    <cellStyle name="Обычный 12 7 3" xfId="6837"/>
    <cellStyle name="Обычный 12 7 3 2" xfId="6838"/>
    <cellStyle name="Обычный 12 7 3 3" xfId="6839"/>
    <cellStyle name="Обычный 12 7 4" xfId="6840"/>
    <cellStyle name="Обычный 12 7 5" xfId="6841"/>
    <cellStyle name="Обычный 12 8" xfId="6842"/>
    <cellStyle name="Обычный 12 9" xfId="6843"/>
    <cellStyle name="Обычный 12_FORM15.2013" xfId="6844"/>
    <cellStyle name="Обычный 13" xfId="6845"/>
    <cellStyle name="Обычный 13 2" xfId="6846"/>
    <cellStyle name="Обычный 13 2 2" xfId="6847"/>
    <cellStyle name="Обычный 13 2 3" xfId="6848"/>
    <cellStyle name="Обычный 13 2 4" xfId="6849"/>
    <cellStyle name="Обычный 13 3" xfId="6850"/>
    <cellStyle name="Обычный 13 4" xfId="6851"/>
    <cellStyle name="Обычный 14" xfId="6852"/>
    <cellStyle name="Обычный 14 10" xfId="6853"/>
    <cellStyle name="Обычный 14 2" xfId="6854"/>
    <cellStyle name="Обычный 14 2 2" xfId="6855"/>
    <cellStyle name="Обычный 14 2 2 2" xfId="6856"/>
    <cellStyle name="Обычный 14 2 2 2 2" xfId="6857"/>
    <cellStyle name="Обычный 14 2 2 2 2 2" xfId="6858"/>
    <cellStyle name="Обычный 14 2 2 2 2 3" xfId="6859"/>
    <cellStyle name="Обычный 14 2 2 2 3" xfId="6860"/>
    <cellStyle name="Обычный 14 2 2 2 4" xfId="6861"/>
    <cellStyle name="Обычный 14 2 2 3" xfId="6862"/>
    <cellStyle name="Обычный 14 2 2 3 2" xfId="6863"/>
    <cellStyle name="Обычный 14 2 2 3 3" xfId="6864"/>
    <cellStyle name="Обычный 14 2 2 4" xfId="6865"/>
    <cellStyle name="Обычный 14 2 2 5" xfId="6866"/>
    <cellStyle name="Обычный 14 2 2 6" xfId="6867"/>
    <cellStyle name="Обычный 14 2 3" xfId="6868"/>
    <cellStyle name="Обычный 14 2 3 2" xfId="6869"/>
    <cellStyle name="Обычный 14 2 3 2 2" xfId="6870"/>
    <cellStyle name="Обычный 14 2 3 2 2 2" xfId="6871"/>
    <cellStyle name="Обычный 14 2 3 2 2 3" xfId="6872"/>
    <cellStyle name="Обычный 14 2 3 2 3" xfId="6873"/>
    <cellStyle name="Обычный 14 2 3 2 4" xfId="6874"/>
    <cellStyle name="Обычный 14 2 3 3" xfId="6875"/>
    <cellStyle name="Обычный 14 2 3 3 2" xfId="6876"/>
    <cellStyle name="Обычный 14 2 3 3 3" xfId="6877"/>
    <cellStyle name="Обычный 14 2 3 4" xfId="6878"/>
    <cellStyle name="Обычный 14 2 3 5" xfId="6879"/>
    <cellStyle name="Обычный 14 2 4" xfId="6880"/>
    <cellStyle name="Обычный 14 2 4 2" xfId="6881"/>
    <cellStyle name="Обычный 14 2 4 2 2" xfId="6882"/>
    <cellStyle name="Обычный 14 2 4 2 3" xfId="6883"/>
    <cellStyle name="Обычный 14 2 4 3" xfId="6884"/>
    <cellStyle name="Обычный 14 2 4 4" xfId="6885"/>
    <cellStyle name="Обычный 14 2 5" xfId="6886"/>
    <cellStyle name="Обычный 14 2 5 2" xfId="6887"/>
    <cellStyle name="Обычный 14 2 5 3" xfId="6888"/>
    <cellStyle name="Обычный 14 2 6" xfId="3"/>
    <cellStyle name="Обычный 14 2 7" xfId="6889"/>
    <cellStyle name="Обычный 14 2 8" xfId="6890"/>
    <cellStyle name="Обычный 14 2 9" xfId="6891"/>
    <cellStyle name="Обычный 14 3" xfId="6892"/>
    <cellStyle name="Обычный 14 3 2" xfId="6893"/>
    <cellStyle name="Обычный 14 3 2 2" xfId="6894"/>
    <cellStyle name="Обычный 14 3 2 2 2" xfId="6895"/>
    <cellStyle name="Обычный 14 3 2 2 3" xfId="6896"/>
    <cellStyle name="Обычный 14 3 2 3" xfId="6897"/>
    <cellStyle name="Обычный 14 3 2 4" xfId="6898"/>
    <cellStyle name="Обычный 14 3 3" xfId="6899"/>
    <cellStyle name="Обычный 14 3 3 2" xfId="6900"/>
    <cellStyle name="Обычный 14 3 3 3" xfId="6901"/>
    <cellStyle name="Обычный 14 3 4" xfId="6902"/>
    <cellStyle name="Обычный 14 3 5" xfId="6903"/>
    <cellStyle name="Обычный 14 3 6" xfId="6904"/>
    <cellStyle name="Обычный 14 4" xfId="6905"/>
    <cellStyle name="Обычный 14 4 2" xfId="6906"/>
    <cellStyle name="Обычный 14 4 2 2" xfId="6907"/>
    <cellStyle name="Обычный 14 4 2 2 2" xfId="6908"/>
    <cellStyle name="Обычный 14 4 2 2 3" xfId="6909"/>
    <cellStyle name="Обычный 14 4 2 3" xfId="6910"/>
    <cellStyle name="Обычный 14 4 2 4" xfId="6911"/>
    <cellStyle name="Обычный 14 4 3" xfId="6912"/>
    <cellStyle name="Обычный 14 4 3 2" xfId="6913"/>
    <cellStyle name="Обычный 14 4 3 3" xfId="6914"/>
    <cellStyle name="Обычный 14 4 4" xfId="6915"/>
    <cellStyle name="Обычный 14 4 5" xfId="6916"/>
    <cellStyle name="Обычный 14 5" xfId="6917"/>
    <cellStyle name="Обычный 14 6" xfId="6918"/>
    <cellStyle name="Обычный 14 6 2" xfId="6919"/>
    <cellStyle name="Обычный 14 6 2 2" xfId="6920"/>
    <cellStyle name="Обычный 14 6 2 3" xfId="6921"/>
    <cellStyle name="Обычный 14 6 3" xfId="6922"/>
    <cellStyle name="Обычный 14 6 4" xfId="6923"/>
    <cellStyle name="Обычный 14 7" xfId="6924"/>
    <cellStyle name="Обычный 14 7 2" xfId="6925"/>
    <cellStyle name="Обычный 14 7 3" xfId="6926"/>
    <cellStyle name="Обычный 14 8" xfId="6927"/>
    <cellStyle name="Обычный 14 9" xfId="6928"/>
    <cellStyle name="Обычный 15" xfId="6929"/>
    <cellStyle name="Обычный 15 2" xfId="6930"/>
    <cellStyle name="Обычный 15 2 2" xfId="6931"/>
    <cellStyle name="Обычный 15 2 3" xfId="6932"/>
    <cellStyle name="Обычный 15 3" xfId="6933"/>
    <cellStyle name="Обычный 15 4" xfId="6934"/>
    <cellStyle name="Обычный 16" xfId="6935"/>
    <cellStyle name="Обычный 16 2" xfId="6936"/>
    <cellStyle name="Обычный 16 2 2" xfId="6937"/>
    <cellStyle name="Обычный 16 3" xfId="6938"/>
    <cellStyle name="Обычный 17" xfId="6939"/>
    <cellStyle name="Обычный 17 10" xfId="6940"/>
    <cellStyle name="Обычный 17 10 2" xfId="6941"/>
    <cellStyle name="Обычный 17 10 5" xfId="6942"/>
    <cellStyle name="Обычный 17 10 5 2" xfId="6943"/>
    <cellStyle name="Обычный 17 11" xfId="6944"/>
    <cellStyle name="Обычный 17 12" xfId="6945"/>
    <cellStyle name="Обычный 17 2" xfId="6946"/>
    <cellStyle name="Обычный 17 2 2" xfId="6947"/>
    <cellStyle name="Обычный 17 2 2 2" xfId="6948"/>
    <cellStyle name="Обычный 17 2 3" xfId="6949"/>
    <cellStyle name="Обычный 17 2 3 2" xfId="6950"/>
    <cellStyle name="Обычный 17 2 3 3" xfId="6951"/>
    <cellStyle name="Обычный 17 2 4" xfId="6952"/>
    <cellStyle name="Обычный 17 2 4 2" xfId="6953"/>
    <cellStyle name="Обычный 17 2 5" xfId="6954"/>
    <cellStyle name="Обычный 17 2 5 2" xfId="6955"/>
    <cellStyle name="Обычный 17 2 6" xfId="6956"/>
    <cellStyle name="Обычный 17 2 7" xfId="6957"/>
    <cellStyle name="Обычный 17 3" xfId="6958"/>
    <cellStyle name="Обычный 17 3 2" xfId="6959"/>
    <cellStyle name="Обычный 17 3 2 2" xfId="6960"/>
    <cellStyle name="Обычный 17 3 2 3" xfId="6961"/>
    <cellStyle name="Обычный 17 3 3" xfId="6962"/>
    <cellStyle name="Обычный 17 3 4" xfId="6963"/>
    <cellStyle name="Обычный 17 3 5" xfId="6964"/>
    <cellStyle name="Обычный 17 4" xfId="6965"/>
    <cellStyle name="Обычный 17 4 2" xfId="6966"/>
    <cellStyle name="Обычный 17 5" xfId="6967"/>
    <cellStyle name="Обычный 17 5 2" xfId="6968"/>
    <cellStyle name="Обычный 17 6" xfId="6969"/>
    <cellStyle name="Обычный 17 7" xfId="6970"/>
    <cellStyle name="Обычный 17 7 2" xfId="6971"/>
    <cellStyle name="Обычный 17 8" xfId="6972"/>
    <cellStyle name="Обычный 17 8 2" xfId="6973"/>
    <cellStyle name="Обычный 17 9" xfId="6974"/>
    <cellStyle name="Обычный 17 9 2" xfId="6975"/>
    <cellStyle name="Обычный 18" xfId="6976"/>
    <cellStyle name="Обычный 18 2" xfId="6977"/>
    <cellStyle name="Обычный 18 2 2" xfId="6978"/>
    <cellStyle name="Обычный 18 2 2 2" xfId="6979"/>
    <cellStyle name="Обычный 18 2 2 3" xfId="6980"/>
    <cellStyle name="Обычный 18 2 3" xfId="6981"/>
    <cellStyle name="Обычный 18 2 3 2" xfId="6982"/>
    <cellStyle name="Обычный 18 2 4" xfId="6983"/>
    <cellStyle name="Обычный 18 3" xfId="6984"/>
    <cellStyle name="Обычный 18 3 2" xfId="6985"/>
    <cellStyle name="Обычный 18 4" xfId="6986"/>
    <cellStyle name="Обычный 18 5" xfId="6987"/>
    <cellStyle name="Обычный 18 6" xfId="6988"/>
    <cellStyle name="Обычный 19" xfId="6989"/>
    <cellStyle name="Обычный 19 10" xfId="6990"/>
    <cellStyle name="Обычный 19 2" xfId="6991"/>
    <cellStyle name="Обычный 19 2 2" xfId="6992"/>
    <cellStyle name="Обычный 19 2 3" xfId="6993"/>
    <cellStyle name="Обычный 19 2 3 2" xfId="6994"/>
    <cellStyle name="Обычный 19 2 4" xfId="6995"/>
    <cellStyle name="Обычный 19 2 4 2" xfId="6996"/>
    <cellStyle name="Обычный 19 2 5" xfId="6997"/>
    <cellStyle name="Обычный 19 3" xfId="6998"/>
    <cellStyle name="Обычный 19 3 2" xfId="6999"/>
    <cellStyle name="Обычный 19 3 2 2" xfId="7000"/>
    <cellStyle name="Обычный 19 3 3" xfId="7001"/>
    <cellStyle name="Обычный 19 3 4" xfId="7002"/>
    <cellStyle name="Обычный 19 4" xfId="7003"/>
    <cellStyle name="Обычный 19 4 2" xfId="7004"/>
    <cellStyle name="Обычный 19 5" xfId="7005"/>
    <cellStyle name="Обычный 19 5 2" xfId="7006"/>
    <cellStyle name="Обычный 19 6" xfId="7007"/>
    <cellStyle name="Обычный 19 6 2" xfId="7008"/>
    <cellStyle name="Обычный 19 7" xfId="7009"/>
    <cellStyle name="Обычный 19 7 2" xfId="7010"/>
    <cellStyle name="Обычный 19 8" xfId="7011"/>
    <cellStyle name="Обычный 19 8 2" xfId="7012"/>
    <cellStyle name="Обычный 19 9" xfId="7013"/>
    <cellStyle name="Обычный 2" xfId="1"/>
    <cellStyle name="Обычный 2 10" xfId="7014"/>
    <cellStyle name="Обычный 2 10 2" xfId="7015"/>
    <cellStyle name="Обычный 2 10 2 2" xfId="7016"/>
    <cellStyle name="Обычный 2 10 2 2 2" xfId="7017"/>
    <cellStyle name="Обычный 2 10 2 3" xfId="7018"/>
    <cellStyle name="Обычный 2 10 3" xfId="7019"/>
    <cellStyle name="Обычный 2 11" xfId="7020"/>
    <cellStyle name="Обычный 2 11 2" xfId="7021"/>
    <cellStyle name="Обычный 2 11 2 2" xfId="7022"/>
    <cellStyle name="Обычный 2 11 2 3" xfId="7023"/>
    <cellStyle name="Обычный 2 11 3" xfId="7024"/>
    <cellStyle name="Обычный 2 11 4" xfId="7025"/>
    <cellStyle name="Обычный 2 11 5" xfId="7026"/>
    <cellStyle name="Обычный 2 11_Т-НахВТО-газ-28.09.12" xfId="7027"/>
    <cellStyle name="Обычный 2 12" xfId="7028"/>
    <cellStyle name="Обычный 2 12 2" xfId="7029"/>
    <cellStyle name="Обычный 2 12 2 2" xfId="7030"/>
    <cellStyle name="Обычный 2 12 2 2 2" xfId="7031"/>
    <cellStyle name="Обычный 2 12 2 2 3" xfId="7032"/>
    <cellStyle name="Обычный 2 12 2 3" xfId="7033"/>
    <cellStyle name="Обычный 2 12 2 4" xfId="7034"/>
    <cellStyle name="Обычный 2 12 2 5" xfId="7035"/>
    <cellStyle name="Обычный 2 12 3" xfId="7036"/>
    <cellStyle name="Обычный 2 12 3 2" xfId="7037"/>
    <cellStyle name="Обычный 2 12 3 3" xfId="7038"/>
    <cellStyle name="Обычный 2 12 4" xfId="7039"/>
    <cellStyle name="Обычный 2 12 5" xfId="7040"/>
    <cellStyle name="Обычный 2 12 6" xfId="7041"/>
    <cellStyle name="Обычный 2 12 7" xfId="7042"/>
    <cellStyle name="Обычный 2 12_Т-НахВТО-газ-28.09.12" xfId="7043"/>
    <cellStyle name="Обычный 2 13" xfId="7044"/>
    <cellStyle name="Обычный 2 13 2" xfId="7045"/>
    <cellStyle name="Обычный 2 13 2 2" xfId="7046"/>
    <cellStyle name="Обычный 2 13 2 2 2" xfId="7047"/>
    <cellStyle name="Обычный 2 13 2 2 3" xfId="7048"/>
    <cellStyle name="Обычный 2 13 2 3" xfId="7049"/>
    <cellStyle name="Обычный 2 13 2 4" xfId="7050"/>
    <cellStyle name="Обычный 2 13 3" xfId="7051"/>
    <cellStyle name="Обычный 2 13 3 2" xfId="7052"/>
    <cellStyle name="Обычный 2 13 3 3" xfId="7053"/>
    <cellStyle name="Обычный 2 13 4" xfId="7054"/>
    <cellStyle name="Обычный 2 13 5" xfId="7055"/>
    <cellStyle name="Обычный 2 13 6" xfId="7056"/>
    <cellStyle name="Обычный 2 14" xfId="7057"/>
    <cellStyle name="Обычный 2 14 2" xfId="7058"/>
    <cellStyle name="Обычный 2 14 3" xfId="7059"/>
    <cellStyle name="Обычный 2 15" xfId="7060"/>
    <cellStyle name="Обычный 2 15 2" xfId="7061"/>
    <cellStyle name="Обычный 2 16" xfId="7062"/>
    <cellStyle name="Обычный 2 16 2" xfId="7063"/>
    <cellStyle name="Обычный 2 17" xfId="7064"/>
    <cellStyle name="Обычный 2 18" xfId="7065"/>
    <cellStyle name="Обычный 2 19" xfId="7066"/>
    <cellStyle name="Обычный 2 2" xfId="7067"/>
    <cellStyle name="Обычный 2 2 10" xfId="7068"/>
    <cellStyle name="Обычный 2 2 11" xfId="7069"/>
    <cellStyle name="Обычный 2 2 12" xfId="7070"/>
    <cellStyle name="Обычный 2 2 13" xfId="7071"/>
    <cellStyle name="Обычный 2 2 13 2" xfId="7072"/>
    <cellStyle name="Обычный 2 2 14" xfId="7073"/>
    <cellStyle name="Обычный 2 2 14 2" xfId="7074"/>
    <cellStyle name="Обычный 2 2 15" xfId="7075"/>
    <cellStyle name="Обычный 2 2 15 2" xfId="7076"/>
    <cellStyle name="Обычный 2 2 16" xfId="7077"/>
    <cellStyle name="Обычный 2 2 2" xfId="7078"/>
    <cellStyle name="Обычный 2 2 2 2" xfId="7079"/>
    <cellStyle name="Обычный 2 2 2 2 2" xfId="7080"/>
    <cellStyle name="Обычный 2 2 2 2 2 2" xfId="7081"/>
    <cellStyle name="Обычный 2 2 2 2 2 2 2" xfId="7082"/>
    <cellStyle name="Обычный 2 2 2 2 2 2 3" xfId="7083"/>
    <cellStyle name="Обычный 2 2 2 2 2 3" xfId="7084"/>
    <cellStyle name="Обычный 2 2 2 2 2 4" xfId="7085"/>
    <cellStyle name="Обычный 2 2 2 2 3" xfId="7086"/>
    <cellStyle name="Обычный 2 2 2 2 4" xfId="7087"/>
    <cellStyle name="Обычный 2 2 2 2 5" xfId="7088"/>
    <cellStyle name="Обычный 2 2 2 3" xfId="7089"/>
    <cellStyle name="Обычный 2 2 2 4" xfId="7090"/>
    <cellStyle name="Обычный 2 2 2 5" xfId="7091"/>
    <cellStyle name="Обычный 2 2 2 6" xfId="7092"/>
    <cellStyle name="Обычный 2 2 3" xfId="7093"/>
    <cellStyle name="Обычный 2 2 4" xfId="7094"/>
    <cellStyle name="Обычный 2 2 4 2" xfId="7095"/>
    <cellStyle name="Обычный 2 2 4 3" xfId="7096"/>
    <cellStyle name="Обычный 2 2 5" xfId="7097"/>
    <cellStyle name="Обычный 2 2 5 2" xfId="7098"/>
    <cellStyle name="Обычный 2 2 5 3" xfId="7099"/>
    <cellStyle name="Обычный 2 2 6" xfId="7100"/>
    <cellStyle name="Обычный 2 2 6 2" xfId="7101"/>
    <cellStyle name="Обычный 2 2 7" xfId="7102"/>
    <cellStyle name="Обычный 2 2 8" xfId="7103"/>
    <cellStyle name="Обычный 2 2 9" xfId="7104"/>
    <cellStyle name="Обычный 2 2_46EE.2011(v1.0)" xfId="7105"/>
    <cellStyle name="Обычный 2 20" xfId="7106"/>
    <cellStyle name="Обычный 2 21" xfId="7107"/>
    <cellStyle name="Обычный 2 26 2" xfId="7108"/>
    <cellStyle name="Обычный 2 3" xfId="7109"/>
    <cellStyle name="Обычный 2 3 10" xfId="7110"/>
    <cellStyle name="Обычный 2 3 11" xfId="7111"/>
    <cellStyle name="Обычный 2 3 2" xfId="7112"/>
    <cellStyle name="Обычный 2 3 2 2" xfId="7113"/>
    <cellStyle name="Обычный 2 3 2 3" xfId="7114"/>
    <cellStyle name="Обычный 2 3 3" xfId="7115"/>
    <cellStyle name="Обычный 2 3 3 2" xfId="7116"/>
    <cellStyle name="Обычный 2 3 3 3" xfId="7117"/>
    <cellStyle name="Обычный 2 3 3 4" xfId="7118"/>
    <cellStyle name="Обычный 2 3 4" xfId="7119"/>
    <cellStyle name="Обычный 2 3 4 2" xfId="7120"/>
    <cellStyle name="Обычный 2 3 4 3" xfId="7121"/>
    <cellStyle name="Обычный 2 3 4 4" xfId="7122"/>
    <cellStyle name="Обычный 2 3 5" xfId="7123"/>
    <cellStyle name="Обычный 2 3 5 2" xfId="7124"/>
    <cellStyle name="Обычный 2 3 5 3" xfId="7125"/>
    <cellStyle name="Обычный 2 3 6" xfId="7126"/>
    <cellStyle name="Обычный 2 3 7" xfId="7127"/>
    <cellStyle name="Обычный 2 3 7 2" xfId="7128"/>
    <cellStyle name="Обычный 2 3 7 2 2" xfId="7129"/>
    <cellStyle name="Обычный 2 3 7 2 2 2" xfId="7130"/>
    <cellStyle name="Обычный 2 3 7 2 2 3" xfId="7131"/>
    <cellStyle name="Обычный 2 3 7 2 3" xfId="7132"/>
    <cellStyle name="Обычный 2 3 7 2 4" xfId="7133"/>
    <cellStyle name="Обычный 2 3 7 3" xfId="7134"/>
    <cellStyle name="Обычный 2 3 7 3 2" xfId="7135"/>
    <cellStyle name="Обычный 2 3 7 3 3" xfId="7136"/>
    <cellStyle name="Обычный 2 3 7 4" xfId="7137"/>
    <cellStyle name="Обычный 2 3 7 5" xfId="7138"/>
    <cellStyle name="Обычный 2 3 7 6" xfId="7139"/>
    <cellStyle name="Обычный 2 3 8" xfId="7140"/>
    <cellStyle name="Обычный 2 3 9" xfId="7141"/>
    <cellStyle name="Обычный 2 3_46EE.2011(v1.0)" xfId="7142"/>
    <cellStyle name="Обычный 2 4" xfId="7143"/>
    <cellStyle name="Обычный 2 4 2" xfId="7144"/>
    <cellStyle name="Обычный 2 4 2 2" xfId="7145"/>
    <cellStyle name="Обычный 2 4 3" xfId="7146"/>
    <cellStyle name="Обычный 2 4 3 2" xfId="7147"/>
    <cellStyle name="Обычный 2 4 4" xfId="7148"/>
    <cellStyle name="Обычный 2 4 4 2" xfId="7149"/>
    <cellStyle name="Обычный 2 4 5" xfId="7150"/>
    <cellStyle name="Обычный 2 4 6" xfId="7151"/>
    <cellStyle name="Обычный 2 4 7" xfId="7152"/>
    <cellStyle name="Обычный 2 4 7 2" xfId="7153"/>
    <cellStyle name="Обычный 2 4 7 2 2" xfId="7154"/>
    <cellStyle name="Обычный 2 4 7 2 2 2" xfId="7155"/>
    <cellStyle name="Обычный 2 4 7 2 2 3" xfId="7156"/>
    <cellStyle name="Обычный 2 4 7 2 3" xfId="7157"/>
    <cellStyle name="Обычный 2 4 7 2 4" xfId="7158"/>
    <cellStyle name="Обычный 2 4 7 3" xfId="7159"/>
    <cellStyle name="Обычный 2 4 7 3 2" xfId="7160"/>
    <cellStyle name="Обычный 2 4 7 3 3" xfId="7161"/>
    <cellStyle name="Обычный 2 4 7 4" xfId="7162"/>
    <cellStyle name="Обычный 2 4 7 5" xfId="7163"/>
    <cellStyle name="Обычный 2 4 8" xfId="7164"/>
    <cellStyle name="Обычный 2 4_46EE.2011(v1.0)" xfId="7165"/>
    <cellStyle name="Обычный 2 5" xfId="7166"/>
    <cellStyle name="Обычный 2 5 2" xfId="7167"/>
    <cellStyle name="Обычный 2 5 2 2" xfId="7168"/>
    <cellStyle name="Обычный 2 5 3" xfId="7169"/>
    <cellStyle name="Обычный 2 5 3 2" xfId="7170"/>
    <cellStyle name="Обычный 2 5 3 3" xfId="7171"/>
    <cellStyle name="Обычный 2 5 4" xfId="7172"/>
    <cellStyle name="Обычный 2 5 4 2" xfId="7173"/>
    <cellStyle name="Обычный 2 5 4 2 2" xfId="7174"/>
    <cellStyle name="Обычный 2 5 4 2 2 2" xfId="7175"/>
    <cellStyle name="Обычный 2 5 4 2 2 3" xfId="7176"/>
    <cellStyle name="Обычный 2 5 4 2 3" xfId="7177"/>
    <cellStyle name="Обычный 2 5 4 2 4" xfId="7178"/>
    <cellStyle name="Обычный 2 5 4 3" xfId="7179"/>
    <cellStyle name="Обычный 2 5 4 3 2" xfId="7180"/>
    <cellStyle name="Обычный 2 5 4 3 3" xfId="7181"/>
    <cellStyle name="Обычный 2 5 4 4" xfId="7182"/>
    <cellStyle name="Обычный 2 5 4 5" xfId="7183"/>
    <cellStyle name="Обычный 2 5 5" xfId="7184"/>
    <cellStyle name="Обычный 2 5_46EE.2011(v1.0)" xfId="7185"/>
    <cellStyle name="Обычный 2 6" xfId="7186"/>
    <cellStyle name="Обычный 2 6 2" xfId="7187"/>
    <cellStyle name="Обычный 2 6 2 2" xfId="7188"/>
    <cellStyle name="Обычный 2 6 2 3" xfId="7189"/>
    <cellStyle name="Обычный 2 6 3" xfId="7190"/>
    <cellStyle name="Обычный 2 6 3 2" xfId="7191"/>
    <cellStyle name="Обычный 2 6 3 3" xfId="7192"/>
    <cellStyle name="Обычный 2 6 4" xfId="7193"/>
    <cellStyle name="Обычный 2 6 4 2" xfId="7194"/>
    <cellStyle name="Обычный 2 6 4 2 2" xfId="7195"/>
    <cellStyle name="Обычный 2 6 4 2 2 2" xfId="7196"/>
    <cellStyle name="Обычный 2 6 4 2 2 3" xfId="7197"/>
    <cellStyle name="Обычный 2 6 4 2 3" xfId="7198"/>
    <cellStyle name="Обычный 2 6 4 2 4" xfId="7199"/>
    <cellStyle name="Обычный 2 6 4 3" xfId="7200"/>
    <cellStyle name="Обычный 2 6 4 3 2" xfId="7201"/>
    <cellStyle name="Обычный 2 6 4 3 3" xfId="7202"/>
    <cellStyle name="Обычный 2 6 4 4" xfId="7203"/>
    <cellStyle name="Обычный 2 6 4 5" xfId="7204"/>
    <cellStyle name="Обычный 2 6 5" xfId="7205"/>
    <cellStyle name="Обычный 2 6_46EE.2011(v1.0)" xfId="7206"/>
    <cellStyle name="Обычный 2 7" xfId="7207"/>
    <cellStyle name="Обычный 2 7 2" xfId="7208"/>
    <cellStyle name="Обычный 2 7 2 2" xfId="7209"/>
    <cellStyle name="Обычный 2 7 2 2 2" xfId="7210"/>
    <cellStyle name="Обычный 2 7 2 2 2 2" xfId="7211"/>
    <cellStyle name="Обычный 2 7 2 2 2 3" xfId="7212"/>
    <cellStyle name="Обычный 2 7 2 2 3" xfId="7213"/>
    <cellStyle name="Обычный 2 7 2 2 4" xfId="7214"/>
    <cellStyle name="Обычный 2 7 2 3" xfId="7215"/>
    <cellStyle name="Обычный 2 7 2 3 2" xfId="7216"/>
    <cellStyle name="Обычный 2 7 2 3 3" xfId="7217"/>
    <cellStyle name="Обычный 2 7 2 4" xfId="7218"/>
    <cellStyle name="Обычный 2 7 2 5" xfId="7219"/>
    <cellStyle name="Обычный 2 7 2 6" xfId="7220"/>
    <cellStyle name="Обычный 2 7 3" xfId="7221"/>
    <cellStyle name="Обычный 2 8" xfId="7222"/>
    <cellStyle name="Обычный 2 8 2" xfId="7223"/>
    <cellStyle name="Обычный 2 8 2 2" xfId="7224"/>
    <cellStyle name="Обычный 2 8 2 2 2" xfId="7225"/>
    <cellStyle name="Обычный 2 8 2 2 2 2" xfId="7226"/>
    <cellStyle name="Обычный 2 8 2 2 2 3" xfId="7227"/>
    <cellStyle name="Обычный 2 8 2 2 3" xfId="7228"/>
    <cellStyle name="Обычный 2 8 2 2 4" xfId="7229"/>
    <cellStyle name="Обычный 2 8 2 3" xfId="7230"/>
    <cellStyle name="Обычный 2 8 2 3 2" xfId="7231"/>
    <cellStyle name="Обычный 2 8 2 3 3" xfId="7232"/>
    <cellStyle name="Обычный 2 8 2 4" xfId="7233"/>
    <cellStyle name="Обычный 2 8 2 5" xfId="7234"/>
    <cellStyle name="Обычный 2 8 2 6" xfId="7235"/>
    <cellStyle name="Обычный 2 8 3" xfId="7236"/>
    <cellStyle name="Обычный 2 8 4" xfId="7237"/>
    <cellStyle name="Обычный 2 8 5" xfId="7238"/>
    <cellStyle name="Обычный 2 9" xfId="7239"/>
    <cellStyle name="Обычный 2 9 2" xfId="7240"/>
    <cellStyle name="Обычный 2 9 2 2" xfId="7241"/>
    <cellStyle name="Обычный 2 9 2 2 2" xfId="7242"/>
    <cellStyle name="Обычный 2 9 2 2 2 2" xfId="7243"/>
    <cellStyle name="Обычный 2 9 2 2 2 3" xfId="7244"/>
    <cellStyle name="Обычный 2 9 2 2 3" xfId="7245"/>
    <cellStyle name="Обычный 2 9 2 2 4" xfId="7246"/>
    <cellStyle name="Обычный 2 9 2 3" xfId="7247"/>
    <cellStyle name="Обычный 2 9 2 3 2" xfId="7248"/>
    <cellStyle name="Обычный 2 9 2 3 3" xfId="7249"/>
    <cellStyle name="Обычный 2 9 2 4" xfId="7250"/>
    <cellStyle name="Обычный 2 9 2 5" xfId="7251"/>
    <cellStyle name="Обычный 2 9 2 6" xfId="7252"/>
    <cellStyle name="Обычный 2 9 3" xfId="7253"/>
    <cellStyle name="Обычный 2 9 4" xfId="7254"/>
    <cellStyle name="Обычный 2_1" xfId="7255"/>
    <cellStyle name="Обычный 20" xfId="7256"/>
    <cellStyle name="Обычный 20 2" xfId="7257"/>
    <cellStyle name="Обычный 20 3" xfId="7258"/>
    <cellStyle name="Обычный 20 4" xfId="7259"/>
    <cellStyle name="Обычный 20 5" xfId="7260"/>
    <cellStyle name="Обычный 21" xfId="7261"/>
    <cellStyle name="Обычный 21 2" xfId="7262"/>
    <cellStyle name="Обычный 21 3" xfId="7263"/>
    <cellStyle name="Обычный 21 4" xfId="7264"/>
    <cellStyle name="Обычный 22" xfId="7265"/>
    <cellStyle name="Обычный 22 2" xfId="7266"/>
    <cellStyle name="Обычный 22 3" xfId="7267"/>
    <cellStyle name="Обычный 23" xfId="7268"/>
    <cellStyle name="Обычный 23 2" xfId="7269"/>
    <cellStyle name="Обычный 23 2 2" xfId="7270"/>
    <cellStyle name="Обычный 23 3" xfId="7271"/>
    <cellStyle name="Обычный 23 3 2" xfId="7272"/>
    <cellStyle name="Обычный 23 3 2 2" xfId="7273"/>
    <cellStyle name="Обычный 23 3 2 3" xfId="7274"/>
    <cellStyle name="Обычный 23 3 3" xfId="7275"/>
    <cellStyle name="Обычный 23 3 4" xfId="7276"/>
    <cellStyle name="Обычный 23 4" xfId="7277"/>
    <cellStyle name="Обычный 23 4 2" xfId="7278"/>
    <cellStyle name="Обычный 23 4 3" xfId="7279"/>
    <cellStyle name="Обычный 23 5" xfId="7280"/>
    <cellStyle name="Обычный 23 6" xfId="7281"/>
    <cellStyle name="Обычный 24" xfId="7282"/>
    <cellStyle name="Обычный 24 2" xfId="7283"/>
    <cellStyle name="Обычный 24 2 2" xfId="7284"/>
    <cellStyle name="Обычный 24 2 2 2" xfId="7285"/>
    <cellStyle name="Обычный 24 2 2 3" xfId="7286"/>
    <cellStyle name="Обычный 24 2 3" xfId="7287"/>
    <cellStyle name="Обычный 24 2 4" xfId="7288"/>
    <cellStyle name="Обычный 24 3" xfId="7289"/>
    <cellStyle name="Обычный 24 3 2" xfId="7290"/>
    <cellStyle name="Обычный 24 3 3" xfId="7291"/>
    <cellStyle name="Обычный 24 4" xfId="7292"/>
    <cellStyle name="Обычный 24 5" xfId="7293"/>
    <cellStyle name="Обычный 24 6" xfId="7294"/>
    <cellStyle name="Обычный 24 7" xfId="7295"/>
    <cellStyle name="Обычный 25" xfId="7296"/>
    <cellStyle name="Обычный 25 2" xfId="7297"/>
    <cellStyle name="Обычный 25 3" xfId="7298"/>
    <cellStyle name="Обычный 25 4" xfId="7299"/>
    <cellStyle name="Обычный 26" xfId="7300"/>
    <cellStyle name="Обычный 26 2" xfId="7301"/>
    <cellStyle name="Обычный 26 2 2" xfId="7302"/>
    <cellStyle name="Обычный 26 2 2 2" xfId="7303"/>
    <cellStyle name="Обычный 26 2 2 3" xfId="7304"/>
    <cellStyle name="Обычный 26 2 3" xfId="7305"/>
    <cellStyle name="Обычный 26 2 4" xfId="7306"/>
    <cellStyle name="Обычный 26 3" xfId="7307"/>
    <cellStyle name="Обычный 26 3 2" xfId="7308"/>
    <cellStyle name="Обычный 26 3 3" xfId="7309"/>
    <cellStyle name="Обычный 26 4" xfId="7310"/>
    <cellStyle name="Обычный 26 5" xfId="7311"/>
    <cellStyle name="Обычный 26 6" xfId="7312"/>
    <cellStyle name="Обычный 27" xfId="7313"/>
    <cellStyle name="Обычный 27 2" xfId="7314"/>
    <cellStyle name="Обычный 28" xfId="7315"/>
    <cellStyle name="Обычный 28 2" xfId="7316"/>
    <cellStyle name="Обычный 28 3" xfId="7317"/>
    <cellStyle name="Обычный 29" xfId="7318"/>
    <cellStyle name="Обычный 29 2" xfId="7319"/>
    <cellStyle name="Обычный 29 2 2" xfId="7320"/>
    <cellStyle name="Обычный 29 2 2 2" xfId="7321"/>
    <cellStyle name="Обычный 29 2 2 2 2" xfId="7322"/>
    <cellStyle name="Обычный 29 2 2 2 3" xfId="7323"/>
    <cellStyle name="Обычный 29 2 2 3" xfId="7324"/>
    <cellStyle name="Обычный 29 2 2 4" xfId="7325"/>
    <cellStyle name="Обычный 29 2 3" xfId="7326"/>
    <cellStyle name="Обычный 29 2 3 2" xfId="7327"/>
    <cellStyle name="Обычный 29 2 3 3" xfId="7328"/>
    <cellStyle name="Обычный 29 2 4" xfId="7329"/>
    <cellStyle name="Обычный 29 2 5" xfId="7330"/>
    <cellStyle name="Обычный 29 2 6" xfId="7331"/>
    <cellStyle name="Обычный 29 3" xfId="7332"/>
    <cellStyle name="Обычный 29 3 2" xfId="7333"/>
    <cellStyle name="Обычный 29 3 2 2" xfId="7334"/>
    <cellStyle name="Обычный 29 3 2 2 2" xfId="7335"/>
    <cellStyle name="Обычный 29 3 2 2 3" xfId="7336"/>
    <cellStyle name="Обычный 29 3 2 3" xfId="7337"/>
    <cellStyle name="Обычный 29 3 2 4" xfId="7338"/>
    <cellStyle name="Обычный 29 3 3" xfId="7339"/>
    <cellStyle name="Обычный 29 3 3 2" xfId="7340"/>
    <cellStyle name="Обычный 29 3 3 3" xfId="7341"/>
    <cellStyle name="Обычный 29 3 4" xfId="7342"/>
    <cellStyle name="Обычный 29 3 5" xfId="7343"/>
    <cellStyle name="Обычный 29 4" xfId="7344"/>
    <cellStyle name="Обычный 29 4 2" xfId="7345"/>
    <cellStyle name="Обычный 29 4 2 2" xfId="7346"/>
    <cellStyle name="Обычный 29 4 2 3" xfId="7347"/>
    <cellStyle name="Обычный 29 4 3" xfId="7348"/>
    <cellStyle name="Обычный 29 4 4" xfId="7349"/>
    <cellStyle name="Обычный 29 5" xfId="7350"/>
    <cellStyle name="Обычный 29 5 2" xfId="7351"/>
    <cellStyle name="Обычный 29 5 3" xfId="7352"/>
    <cellStyle name="Обычный 29 6" xfId="7353"/>
    <cellStyle name="Обычный 29 7" xfId="7354"/>
    <cellStyle name="Обычный 29 8" xfId="7355"/>
    <cellStyle name="Обычный 29 9" xfId="7356"/>
    <cellStyle name="Обычный 3" xfId="7357"/>
    <cellStyle name="Обычный 3 10" xfId="7358"/>
    <cellStyle name="Обычный 3 10 2" xfId="7359"/>
    <cellStyle name="Обычный 3 10 2 2 2 2 3" xfId="7360"/>
    <cellStyle name="Обычный 3 11" xfId="7361"/>
    <cellStyle name="Обычный 3 12" xfId="7362"/>
    <cellStyle name="Обычный 3 13" xfId="7363"/>
    <cellStyle name="Обычный 3 14" xfId="7364"/>
    <cellStyle name="Обычный 3 15" xfId="7365"/>
    <cellStyle name="Обычный 3 15 6" xfId="7366"/>
    <cellStyle name="Обычный 3 15 6 2" xfId="7367"/>
    <cellStyle name="Обычный 3 15 7" xfId="7368"/>
    <cellStyle name="Обычный 3 16" xfId="7369"/>
    <cellStyle name="Обычный 3 17" xfId="7370"/>
    <cellStyle name="Обычный 3 18" xfId="7371"/>
    <cellStyle name="Обычный 3 18 2" xfId="7372"/>
    <cellStyle name="Обычный 3 19" xfId="7373"/>
    <cellStyle name="Обычный 3 2" xfId="7374"/>
    <cellStyle name="Обычный 3 2 2" xfId="7375"/>
    <cellStyle name="Обычный 3 2 2 2" xfId="7376"/>
    <cellStyle name="Обычный 3 2 2 2 2" xfId="7377"/>
    <cellStyle name="Обычный 3 2 2 2 3" xfId="7378"/>
    <cellStyle name="Обычный 3 2 2 3" xfId="7379"/>
    <cellStyle name="Обычный 3 2 3" xfId="7380"/>
    <cellStyle name="Обычный 3 2 3 2" xfId="7381"/>
    <cellStyle name="Обычный 3 2 3 2 2" xfId="7382"/>
    <cellStyle name="Обычный 3 2 4" xfId="7383"/>
    <cellStyle name="Обычный 3 2 5" xfId="7384"/>
    <cellStyle name="Обычный 3 2 5 2" xfId="7385"/>
    <cellStyle name="Обычный 3 2 5 2 2" xfId="7386"/>
    <cellStyle name="Обычный 3 2 5 2 2 2" xfId="7387"/>
    <cellStyle name="Обычный 3 2 5 2 3" xfId="7388"/>
    <cellStyle name="Обычный 3 2 5 2 4" xfId="7389"/>
    <cellStyle name="Обычный 3 20" xfId="7390"/>
    <cellStyle name="Обычный 3 21" xfId="7391"/>
    <cellStyle name="Обычный 3 22" xfId="7392"/>
    <cellStyle name="Обычный 3 22 2" xfId="7393"/>
    <cellStyle name="Обычный 3 23" xfId="7394"/>
    <cellStyle name="Обычный 3 23 2" xfId="7395"/>
    <cellStyle name="Обычный 3 24" xfId="7396"/>
    <cellStyle name="Обычный 3 3" xfId="7397"/>
    <cellStyle name="Обычный 3 3 13" xfId="7398"/>
    <cellStyle name="Обычный 3 3 2" xfId="7399"/>
    <cellStyle name="Обычный 3 3 2 2" xfId="7400"/>
    <cellStyle name="Обычный 3 3 2 3" xfId="7401"/>
    <cellStyle name="Обычный 3 3 3" xfId="7402"/>
    <cellStyle name="Обычный 3 3 3 2" xfId="7403"/>
    <cellStyle name="Обычный 3 3 4" xfId="7404"/>
    <cellStyle name="Обычный 3 3 4 13 2" xfId="7405"/>
    <cellStyle name="Обычный 3 3 4 13 2 3" xfId="7406"/>
    <cellStyle name="Обычный 3 3 4 7" xfId="7407"/>
    <cellStyle name="Обычный 3 3 4 7 2" xfId="7408"/>
    <cellStyle name="Обычный 3 3 5" xfId="7409"/>
    <cellStyle name="Обычный 3 3 6" xfId="7410"/>
    <cellStyle name="Обычный 3 3 7" xfId="7411"/>
    <cellStyle name="Обычный 3 3 8" xfId="7412"/>
    <cellStyle name="Обычный 3 4" xfId="7413"/>
    <cellStyle name="Обычный 3 4 10" xfId="7414"/>
    <cellStyle name="Обычный 3 4 11" xfId="7415"/>
    <cellStyle name="Обычный 3 4 2" xfId="7416"/>
    <cellStyle name="Обычный 3 4 3" xfId="7417"/>
    <cellStyle name="Обычный 3 4 3 2" xfId="7418"/>
    <cellStyle name="Обычный 3 4 3 2 2" xfId="7419"/>
    <cellStyle name="Обычный 3 4 3 2 3" xfId="7420"/>
    <cellStyle name="Обычный 3 4 3 3" xfId="7421"/>
    <cellStyle name="Обычный 3 4 3 4" xfId="7422"/>
    <cellStyle name="Обычный 3 4 4" xfId="7423"/>
    <cellStyle name="Обычный 3 4 4 2" xfId="7424"/>
    <cellStyle name="Обычный 3 4 4 3" xfId="7425"/>
    <cellStyle name="Обычный 3 4 5" xfId="7426"/>
    <cellStyle name="Обычный 3 4 6" xfId="7427"/>
    <cellStyle name="Обычный 3 4 7" xfId="7428"/>
    <cellStyle name="Обычный 3 4 8" xfId="7429"/>
    <cellStyle name="Обычный 3 4 9" xfId="7430"/>
    <cellStyle name="Обычный 3 5" xfId="7431"/>
    <cellStyle name="Обычный 3 5 2" xfId="7432"/>
    <cellStyle name="Обычный 3 5 3" xfId="7433"/>
    <cellStyle name="Обычный 3 6" xfId="7434"/>
    <cellStyle name="Обычный 3 6 2" xfId="7435"/>
    <cellStyle name="Обычный 3 6 3" xfId="7436"/>
    <cellStyle name="Обычный 3 7" xfId="7437"/>
    <cellStyle name="Обычный 3 7 2" xfId="7438"/>
    <cellStyle name="Обычный 3 7 2 2" xfId="7439"/>
    <cellStyle name="Обычный 3 7 2 2 2" xfId="7440"/>
    <cellStyle name="Обычный 3 7 2 2 3" xfId="7441"/>
    <cellStyle name="Обычный 3 7 2 3" xfId="7442"/>
    <cellStyle name="Обычный 3 7 2 4" xfId="7443"/>
    <cellStyle name="Обычный 3 7 3" xfId="7444"/>
    <cellStyle name="Обычный 3 7 3 2" xfId="7445"/>
    <cellStyle name="Обычный 3 7 3 3" xfId="7446"/>
    <cellStyle name="Обычный 3 7 4" xfId="7447"/>
    <cellStyle name="Обычный 3 7 5" xfId="7448"/>
    <cellStyle name="Обычный 3 7 6" xfId="7449"/>
    <cellStyle name="Обычный 3 8" xfId="7450"/>
    <cellStyle name="Обычный 3 8 2" xfId="7451"/>
    <cellStyle name="Обычный 3 9" xfId="7452"/>
    <cellStyle name="Обычный 3 9 2" xfId="7453"/>
    <cellStyle name="Обычный 3_RZD_2009-2030_macromodel_090518" xfId="7454"/>
    <cellStyle name="Обычный 30" xfId="7455"/>
    <cellStyle name="Обычный 30 2" xfId="7456"/>
    <cellStyle name="Обычный 30 2 2" xfId="7457"/>
    <cellStyle name="Обычный 30 2 2 2" xfId="7458"/>
    <cellStyle name="Обычный 30 2 2 3" xfId="7459"/>
    <cellStyle name="Обычный 30 2 3" xfId="7460"/>
    <cellStyle name="Обычный 30 2 4" xfId="7461"/>
    <cellStyle name="Обычный 30 3" xfId="7462"/>
    <cellStyle name="Обычный 30 3 2" xfId="7463"/>
    <cellStyle name="Обычный 30 3 3" xfId="7464"/>
    <cellStyle name="Обычный 30 4" xfId="7465"/>
    <cellStyle name="Обычный 30 5" xfId="7466"/>
    <cellStyle name="Обычный 30 6" xfId="7467"/>
    <cellStyle name="Обычный 31" xfId="7468"/>
    <cellStyle name="Обычный 31 2" xfId="7469"/>
    <cellStyle name="Обычный 31 3" xfId="7470"/>
    <cellStyle name="Обычный 32" xfId="7471"/>
    <cellStyle name="Обычный 32 2" xfId="7472"/>
    <cellStyle name="Обычный 32 2 2" xfId="7473"/>
    <cellStyle name="Обычный 32 2 3" xfId="7474"/>
    <cellStyle name="Обычный 32 3" xfId="7475"/>
    <cellStyle name="Обычный 32 4" xfId="7476"/>
    <cellStyle name="Обычный 33" xfId="7477"/>
    <cellStyle name="Обычный 33 2" xfId="7478"/>
    <cellStyle name="Обычный 33 2 2" xfId="7479"/>
    <cellStyle name="Обычный 33 2 3" xfId="7480"/>
    <cellStyle name="Обычный 33 3" xfId="7481"/>
    <cellStyle name="Обычный 33 4" xfId="7482"/>
    <cellStyle name="Обычный 34" xfId="7483"/>
    <cellStyle name="Обычный 35" xfId="7484"/>
    <cellStyle name="Обычный 36" xfId="7485"/>
    <cellStyle name="Обычный 37" xfId="7486"/>
    <cellStyle name="Обычный 38" xfId="7487"/>
    <cellStyle name="Обычный 39" xfId="7488"/>
    <cellStyle name="Обычный 4" xfId="7489"/>
    <cellStyle name="Обычный 4 10" xfId="7490"/>
    <cellStyle name="Обычный 4 11" xfId="7491"/>
    <cellStyle name="Обычный 4 12" xfId="7492"/>
    <cellStyle name="Обычный 4 12 2" xfId="7493"/>
    <cellStyle name="Обычный 4 12 2 2" xfId="7494"/>
    <cellStyle name="Обычный 4 12 2 2 2" xfId="7495"/>
    <cellStyle name="Обычный 4 12 2 2 3" xfId="7496"/>
    <cellStyle name="Обычный 4 12 2 3" xfId="7497"/>
    <cellStyle name="Обычный 4 12 2 4" xfId="7498"/>
    <cellStyle name="Обычный 4 12 3" xfId="7499"/>
    <cellStyle name="Обычный 4 12 3 2" xfId="7500"/>
    <cellStyle name="Обычный 4 12 3 3" xfId="7501"/>
    <cellStyle name="Обычный 4 12 4" xfId="7502"/>
    <cellStyle name="Обычный 4 12 5" xfId="7503"/>
    <cellStyle name="Обычный 4 13" xfId="7504"/>
    <cellStyle name="Обычный 4 14" xfId="7505"/>
    <cellStyle name="Обычный 4 14 2" xfId="7506"/>
    <cellStyle name="Обычный 4 2" xfId="7507"/>
    <cellStyle name="Обычный 4 2 2" xfId="7508"/>
    <cellStyle name="Обычный 4 2 2 2" xfId="7509"/>
    <cellStyle name="Обычный 4 2 2 3" xfId="7510"/>
    <cellStyle name="Обычный 4 2 3" xfId="7511"/>
    <cellStyle name="Обычный 4 2 3 2" xfId="7512"/>
    <cellStyle name="Обычный 4 2 3 3" xfId="7513"/>
    <cellStyle name="Обычный 4 2 4" xfId="7514"/>
    <cellStyle name="Обычный 4 2 5" xfId="7515"/>
    <cellStyle name="Обычный 4 2 6" xfId="7516"/>
    <cellStyle name="Обычный 4 2 7" xfId="7517"/>
    <cellStyle name="Обычный 4 2_46EP.2012(v0.1)" xfId="7518"/>
    <cellStyle name="Обычный 4 3" xfId="7519"/>
    <cellStyle name="Обычный 4 3 2" xfId="7520"/>
    <cellStyle name="Обычный 4 3 3" xfId="7521"/>
    <cellStyle name="Обычный 4 3 4" xfId="7522"/>
    <cellStyle name="Обычный 4 3 5" xfId="7523"/>
    <cellStyle name="Обычный 4 4" xfId="7524"/>
    <cellStyle name="Обычный 4 4 2" xfId="7525"/>
    <cellStyle name="Обычный 4 4 3" xfId="7526"/>
    <cellStyle name="Обычный 4 4 4" xfId="7527"/>
    <cellStyle name="Обычный 4 5" xfId="7528"/>
    <cellStyle name="Обычный 4 5 2" xfId="7529"/>
    <cellStyle name="Обычный 4 5 3" xfId="7530"/>
    <cellStyle name="Обычный 4 6" xfId="7531"/>
    <cellStyle name="Обычный 4 6 2" xfId="7532"/>
    <cellStyle name="Обычный 4 6 3" xfId="7533"/>
    <cellStyle name="Обычный 4 7" xfId="7534"/>
    <cellStyle name="Обычный 4 8" xfId="7535"/>
    <cellStyle name="Обычный 4 9" xfId="7536"/>
    <cellStyle name="Обычный 4_ARMRAZR" xfId="7537"/>
    <cellStyle name="Обычный 40" xfId="7538"/>
    <cellStyle name="Обычный 41" xfId="7539"/>
    <cellStyle name="Обычный 42" xfId="7540"/>
    <cellStyle name="Обычный 42 2" xfId="7541"/>
    <cellStyle name="Обычный 42 3" xfId="7542"/>
    <cellStyle name="Обычный 43" xfId="7543"/>
    <cellStyle name="Обычный 43 2" xfId="7544"/>
    <cellStyle name="Обычный 43 3" xfId="7545"/>
    <cellStyle name="Обычный 44" xfId="7546"/>
    <cellStyle name="Обычный 44 2" xfId="7547"/>
    <cellStyle name="Обычный 44 3" xfId="7548"/>
    <cellStyle name="Обычный 45" xfId="7549"/>
    <cellStyle name="Обычный 45 2" xfId="7550"/>
    <cellStyle name="Обычный 45 3" xfId="7551"/>
    <cellStyle name="Обычный 46" xfId="7552"/>
    <cellStyle name="Обычный 46 2" xfId="7553"/>
    <cellStyle name="Обычный 46 3" xfId="7554"/>
    <cellStyle name="Обычный 47" xfId="7555"/>
    <cellStyle name="Обычный 47 2" xfId="7556"/>
    <cellStyle name="Обычный 47 3" xfId="7557"/>
    <cellStyle name="Обычный 48" xfId="7558"/>
    <cellStyle name="Обычный 48 2" xfId="7559"/>
    <cellStyle name="Обычный 48 3" xfId="7560"/>
    <cellStyle name="Обычный 49" xfId="7561"/>
    <cellStyle name="Обычный 49 2" xfId="7562"/>
    <cellStyle name="Обычный 49 3" xfId="7563"/>
    <cellStyle name="Обычный 5" xfId="7564"/>
    <cellStyle name="Обычный 5 10" xfId="7565"/>
    <cellStyle name="Обычный 5 15" xfId="7566"/>
    <cellStyle name="Обычный 5 15 2" xfId="7567"/>
    <cellStyle name="Обычный 5 15 3" xfId="7568"/>
    <cellStyle name="Обычный 5 15 4" xfId="7569"/>
    <cellStyle name="Обычный 5 2" xfId="7570"/>
    <cellStyle name="Обычный 5 2 2" xfId="7571"/>
    <cellStyle name="Обычный 5 2 2 2" xfId="7572"/>
    <cellStyle name="Обычный 5 2 3" xfId="7573"/>
    <cellStyle name="Обычный 5 2 3 2" xfId="7574"/>
    <cellStyle name="Обычный 5 2 4" xfId="7575"/>
    <cellStyle name="Обычный 5 2 5" xfId="7576"/>
    <cellStyle name="Обычный 5 3" xfId="7577"/>
    <cellStyle name="Обычный 5 3 2" xfId="7578"/>
    <cellStyle name="Обычный 5 3 3" xfId="7579"/>
    <cellStyle name="Обычный 5 4" xfId="7580"/>
    <cellStyle name="Обычный 5 4 2" xfId="7581"/>
    <cellStyle name="Обычный 5 4 3" xfId="7582"/>
    <cellStyle name="Обычный 5 4 4" xfId="7583"/>
    <cellStyle name="Обычный 5 5" xfId="7584"/>
    <cellStyle name="Обычный 5 5 2" xfId="7585"/>
    <cellStyle name="Обычный 5 5 3" xfId="7586"/>
    <cellStyle name="Обычный 5 6" xfId="7587"/>
    <cellStyle name="Обычный 5 6 2" xfId="7588"/>
    <cellStyle name="Обычный 5 7" xfId="7589"/>
    <cellStyle name="Обычный 5 8" xfId="7590"/>
    <cellStyle name="Обычный 5 8 2" xfId="7591"/>
    <cellStyle name="Обычный 5 9" xfId="7592"/>
    <cellStyle name="Обычный 5_Приложение 7.1" xfId="7593"/>
    <cellStyle name="Обычный 50" xfId="7594"/>
    <cellStyle name="Обычный 50 2" xfId="7595"/>
    <cellStyle name="Обычный 50 3" xfId="7596"/>
    <cellStyle name="Обычный 51" xfId="7597"/>
    <cellStyle name="Обычный 52" xfId="7598"/>
    <cellStyle name="Обычный 53" xfId="7599"/>
    <cellStyle name="Обычный 54" xfId="7600"/>
    <cellStyle name="Обычный 54 2" xfId="7601"/>
    <cellStyle name="Обычный 55" xfId="7602"/>
    <cellStyle name="Обычный 55 2" xfId="7603"/>
    <cellStyle name="Обычный 56" xfId="7604"/>
    <cellStyle name="Обычный 56 2" xfId="7605"/>
    <cellStyle name="Обычный 57" xfId="7606"/>
    <cellStyle name="Обычный 57 2" xfId="7607"/>
    <cellStyle name="Обычный 58" xfId="7608"/>
    <cellStyle name="Обычный 59" xfId="7609"/>
    <cellStyle name="Обычный 6" xfId="7610"/>
    <cellStyle name="Обычный 6 10" xfId="7611"/>
    <cellStyle name="Обычный 6 11" xfId="7612"/>
    <cellStyle name="Обычный 6 12" xfId="7613"/>
    <cellStyle name="Обычный 6 13" xfId="7614"/>
    <cellStyle name="Обычный 6 2" xfId="7615"/>
    <cellStyle name="Обычный 6 2 10" xfId="7616"/>
    <cellStyle name="Обычный 6 2 10 2" xfId="7617"/>
    <cellStyle name="Обычный 6 2 10 2 2" xfId="7618"/>
    <cellStyle name="Обычный 6 2 10 2 3" xfId="7619"/>
    <cellStyle name="Обычный 6 2 10 3" xfId="7620"/>
    <cellStyle name="Обычный 6 2 10 4" xfId="7621"/>
    <cellStyle name="Обычный 6 2 11" xfId="7622"/>
    <cellStyle name="Обычный 6 2 12" xfId="7623"/>
    <cellStyle name="Обычный 6 2 2" xfId="7624"/>
    <cellStyle name="Обычный 6 2 2 10" xfId="7625"/>
    <cellStyle name="Обычный 6 2 2 2" xfId="7626"/>
    <cellStyle name="Обычный 6 2 2 2 2" xfId="7627"/>
    <cellStyle name="Обычный 6 2 2 2 2 2" xfId="7628"/>
    <cellStyle name="Обычный 6 2 2 2 2 2 2" xfId="7629"/>
    <cellStyle name="Обычный 6 2 2 2 2 2 2 2" xfId="7630"/>
    <cellStyle name="Обычный 6 2 2 2 2 2 2 2 2" xfId="7631"/>
    <cellStyle name="Обычный 6 2 2 2 2 2 2 2 3" xfId="7632"/>
    <cellStyle name="Обычный 6 2 2 2 2 2 2 3" xfId="7633"/>
    <cellStyle name="Обычный 6 2 2 2 2 2 2 4" xfId="7634"/>
    <cellStyle name="Обычный 6 2 2 2 2 2 3" xfId="7635"/>
    <cellStyle name="Обычный 6 2 2 2 2 2 3 2" xfId="7636"/>
    <cellStyle name="Обычный 6 2 2 2 2 2 3 2 2" xfId="7637"/>
    <cellStyle name="Обычный 6 2 2 2 2 2 3 2 3" xfId="7638"/>
    <cellStyle name="Обычный 6 2 2 2 2 2 3 3" xfId="7639"/>
    <cellStyle name="Обычный 6 2 2 2 2 2 3 4" xfId="7640"/>
    <cellStyle name="Обычный 6 2 2 2 2 2 4" xfId="7641"/>
    <cellStyle name="Обычный 6 2 2 2 2 2 4 2" xfId="7642"/>
    <cellStyle name="Обычный 6 2 2 2 2 2 4 3" xfId="7643"/>
    <cellStyle name="Обычный 6 2 2 2 2 2 5" xfId="7644"/>
    <cellStyle name="Обычный 6 2 2 2 2 2 6" xfId="7645"/>
    <cellStyle name="Обычный 6 2 2 2 2 3" xfId="7646"/>
    <cellStyle name="Обычный 6 2 2 2 2 3 2" xfId="7647"/>
    <cellStyle name="Обычный 6 2 2 2 2 3 2 2" xfId="7648"/>
    <cellStyle name="Обычный 6 2 2 2 2 3 2 3" xfId="7649"/>
    <cellStyle name="Обычный 6 2 2 2 2 3 3" xfId="7650"/>
    <cellStyle name="Обычный 6 2 2 2 2 3 4" xfId="7651"/>
    <cellStyle name="Обычный 6 2 2 2 2 4" xfId="7652"/>
    <cellStyle name="Обычный 6 2 2 2 2 4 2" xfId="7653"/>
    <cellStyle name="Обычный 6 2 2 2 2 4 2 2" xfId="7654"/>
    <cellStyle name="Обычный 6 2 2 2 2 4 2 3" xfId="7655"/>
    <cellStyle name="Обычный 6 2 2 2 2 4 3" xfId="7656"/>
    <cellStyle name="Обычный 6 2 2 2 2 4 4" xfId="7657"/>
    <cellStyle name="Обычный 6 2 2 2 2 5" xfId="7658"/>
    <cellStyle name="Обычный 6 2 2 2 2 5 2" xfId="7659"/>
    <cellStyle name="Обычный 6 2 2 2 2 5 3" xfId="7660"/>
    <cellStyle name="Обычный 6 2 2 2 2 6" xfId="7661"/>
    <cellStyle name="Обычный 6 2 2 2 2 7" xfId="7662"/>
    <cellStyle name="Обычный 6 2 2 2 3" xfId="7663"/>
    <cellStyle name="Обычный 6 2 2 2 3 2" xfId="7664"/>
    <cellStyle name="Обычный 6 2 2 2 3 2 2" xfId="7665"/>
    <cellStyle name="Обычный 6 2 2 2 3 2 2 2" xfId="7666"/>
    <cellStyle name="Обычный 6 2 2 2 3 2 2 3" xfId="7667"/>
    <cellStyle name="Обычный 6 2 2 2 3 2 3" xfId="7668"/>
    <cellStyle name="Обычный 6 2 2 2 3 2 4" xfId="7669"/>
    <cellStyle name="Обычный 6 2 2 2 3 3" xfId="7670"/>
    <cellStyle name="Обычный 6 2 2 2 3 3 2" xfId="7671"/>
    <cellStyle name="Обычный 6 2 2 2 3 3 2 2" xfId="7672"/>
    <cellStyle name="Обычный 6 2 2 2 3 3 2 3" xfId="7673"/>
    <cellStyle name="Обычный 6 2 2 2 3 3 3" xfId="7674"/>
    <cellStyle name="Обычный 6 2 2 2 3 3 4" xfId="7675"/>
    <cellStyle name="Обычный 6 2 2 2 3 4" xfId="7676"/>
    <cellStyle name="Обычный 6 2 2 2 3 4 2" xfId="7677"/>
    <cellStyle name="Обычный 6 2 2 2 3 4 3" xfId="7678"/>
    <cellStyle name="Обычный 6 2 2 2 3 5" xfId="7679"/>
    <cellStyle name="Обычный 6 2 2 2 3 6" xfId="7680"/>
    <cellStyle name="Обычный 6 2 2 2 4" xfId="7681"/>
    <cellStyle name="Обычный 6 2 2 2 4 2" xfId="7682"/>
    <cellStyle name="Обычный 6 2 2 2 4 2 2" xfId="7683"/>
    <cellStyle name="Обычный 6 2 2 2 4 2 3" xfId="7684"/>
    <cellStyle name="Обычный 6 2 2 2 4 3" xfId="7685"/>
    <cellStyle name="Обычный 6 2 2 2 4 4" xfId="7686"/>
    <cellStyle name="Обычный 6 2 2 2 5" xfId="7687"/>
    <cellStyle name="Обычный 6 2 2 2 5 2" xfId="7688"/>
    <cellStyle name="Обычный 6 2 2 2 5 2 2" xfId="7689"/>
    <cellStyle name="Обычный 6 2 2 2 5 2 3" xfId="7690"/>
    <cellStyle name="Обычный 6 2 2 2 5 3" xfId="7691"/>
    <cellStyle name="Обычный 6 2 2 2 5 4" xfId="7692"/>
    <cellStyle name="Обычный 6 2 2 2 6" xfId="7693"/>
    <cellStyle name="Обычный 6 2 2 2 6 2" xfId="7694"/>
    <cellStyle name="Обычный 6 2 2 2 6 3" xfId="7695"/>
    <cellStyle name="Обычный 6 2 2 2 7" xfId="7696"/>
    <cellStyle name="Обычный 6 2 2 2 8" xfId="7697"/>
    <cellStyle name="Обычный 6 2 2 3" xfId="7698"/>
    <cellStyle name="Обычный 6 2 2 3 2" xfId="7699"/>
    <cellStyle name="Обычный 6 2 2 3 2 2" xfId="7700"/>
    <cellStyle name="Обычный 6 2 2 3 2 2 2" xfId="7701"/>
    <cellStyle name="Обычный 6 2 2 3 2 2 2 2" xfId="7702"/>
    <cellStyle name="Обычный 6 2 2 3 2 2 2 3" xfId="7703"/>
    <cellStyle name="Обычный 6 2 2 3 2 2 3" xfId="7704"/>
    <cellStyle name="Обычный 6 2 2 3 2 2 4" xfId="7705"/>
    <cellStyle name="Обычный 6 2 2 3 2 3" xfId="7706"/>
    <cellStyle name="Обычный 6 2 2 3 2 3 2" xfId="7707"/>
    <cellStyle name="Обычный 6 2 2 3 2 3 2 2" xfId="7708"/>
    <cellStyle name="Обычный 6 2 2 3 2 3 2 3" xfId="7709"/>
    <cellStyle name="Обычный 6 2 2 3 2 3 3" xfId="7710"/>
    <cellStyle name="Обычный 6 2 2 3 2 3 4" xfId="7711"/>
    <cellStyle name="Обычный 6 2 2 3 2 4" xfId="7712"/>
    <cellStyle name="Обычный 6 2 2 3 2 4 2" xfId="7713"/>
    <cellStyle name="Обычный 6 2 2 3 2 4 3" xfId="7714"/>
    <cellStyle name="Обычный 6 2 2 3 2 5" xfId="7715"/>
    <cellStyle name="Обычный 6 2 2 3 2 6" xfId="7716"/>
    <cellStyle name="Обычный 6 2 2 3 3" xfId="7717"/>
    <cellStyle name="Обычный 6 2 2 3 3 2" xfId="7718"/>
    <cellStyle name="Обычный 6 2 2 3 3 2 2" xfId="7719"/>
    <cellStyle name="Обычный 6 2 2 3 3 2 3" xfId="7720"/>
    <cellStyle name="Обычный 6 2 2 3 3 3" xfId="7721"/>
    <cellStyle name="Обычный 6 2 2 3 3 4" xfId="7722"/>
    <cellStyle name="Обычный 6 2 2 3 4" xfId="7723"/>
    <cellStyle name="Обычный 6 2 2 3 4 2" xfId="7724"/>
    <cellStyle name="Обычный 6 2 2 3 4 2 2" xfId="7725"/>
    <cellStyle name="Обычный 6 2 2 3 4 2 3" xfId="7726"/>
    <cellStyle name="Обычный 6 2 2 3 4 3" xfId="7727"/>
    <cellStyle name="Обычный 6 2 2 3 4 4" xfId="7728"/>
    <cellStyle name="Обычный 6 2 2 3 5" xfId="7729"/>
    <cellStyle name="Обычный 6 2 2 3 5 2" xfId="7730"/>
    <cellStyle name="Обычный 6 2 2 3 5 3" xfId="7731"/>
    <cellStyle name="Обычный 6 2 2 3 6" xfId="7732"/>
    <cellStyle name="Обычный 6 2 2 3 7" xfId="7733"/>
    <cellStyle name="Обычный 6 2 2 4" xfId="7734"/>
    <cellStyle name="Обычный 6 2 2 4 2" xfId="7735"/>
    <cellStyle name="Обычный 6 2 2 4 2 2" xfId="7736"/>
    <cellStyle name="Обычный 6 2 2 4 2 2 2" xfId="7737"/>
    <cellStyle name="Обычный 6 2 2 4 2 2 2 2" xfId="7738"/>
    <cellStyle name="Обычный 6 2 2 4 2 2 2 3" xfId="7739"/>
    <cellStyle name="Обычный 6 2 2 4 2 2 3" xfId="7740"/>
    <cellStyle name="Обычный 6 2 2 4 2 2 4" xfId="7741"/>
    <cellStyle name="Обычный 6 2 2 4 2 3" xfId="7742"/>
    <cellStyle name="Обычный 6 2 2 4 2 3 2" xfId="7743"/>
    <cellStyle name="Обычный 6 2 2 4 2 3 2 2" xfId="7744"/>
    <cellStyle name="Обычный 6 2 2 4 2 3 2 3" xfId="7745"/>
    <cellStyle name="Обычный 6 2 2 4 2 3 3" xfId="7746"/>
    <cellStyle name="Обычный 6 2 2 4 2 3 4" xfId="7747"/>
    <cellStyle name="Обычный 6 2 2 4 2 4" xfId="7748"/>
    <cellStyle name="Обычный 6 2 2 4 2 4 2" xfId="7749"/>
    <cellStyle name="Обычный 6 2 2 4 2 4 3" xfId="7750"/>
    <cellStyle name="Обычный 6 2 2 4 2 5" xfId="7751"/>
    <cellStyle name="Обычный 6 2 2 4 2 6" xfId="7752"/>
    <cellStyle name="Обычный 6 2 2 4 3" xfId="7753"/>
    <cellStyle name="Обычный 6 2 2 4 3 2" xfId="7754"/>
    <cellStyle name="Обычный 6 2 2 4 3 2 2" xfId="7755"/>
    <cellStyle name="Обычный 6 2 2 4 3 2 3" xfId="7756"/>
    <cellStyle name="Обычный 6 2 2 4 3 3" xfId="7757"/>
    <cellStyle name="Обычный 6 2 2 4 3 4" xfId="7758"/>
    <cellStyle name="Обычный 6 2 2 4 4" xfId="7759"/>
    <cellStyle name="Обычный 6 2 2 4 4 2" xfId="7760"/>
    <cellStyle name="Обычный 6 2 2 4 4 2 2" xfId="7761"/>
    <cellStyle name="Обычный 6 2 2 4 4 2 3" xfId="7762"/>
    <cellStyle name="Обычный 6 2 2 4 4 3" xfId="7763"/>
    <cellStyle name="Обычный 6 2 2 4 4 4" xfId="7764"/>
    <cellStyle name="Обычный 6 2 2 4 5" xfId="7765"/>
    <cellStyle name="Обычный 6 2 2 4 5 2" xfId="7766"/>
    <cellStyle name="Обычный 6 2 2 4 5 3" xfId="7767"/>
    <cellStyle name="Обычный 6 2 2 4 6" xfId="7768"/>
    <cellStyle name="Обычный 6 2 2 4 7" xfId="7769"/>
    <cellStyle name="Обычный 6 2 2 5" xfId="7770"/>
    <cellStyle name="Обычный 6 2 2 5 2" xfId="7771"/>
    <cellStyle name="Обычный 6 2 2 5 2 2" xfId="7772"/>
    <cellStyle name="Обычный 6 2 2 5 2 2 2" xfId="7773"/>
    <cellStyle name="Обычный 6 2 2 5 2 2 3" xfId="7774"/>
    <cellStyle name="Обычный 6 2 2 5 2 3" xfId="7775"/>
    <cellStyle name="Обычный 6 2 2 5 2 4" xfId="7776"/>
    <cellStyle name="Обычный 6 2 2 5 3" xfId="7777"/>
    <cellStyle name="Обычный 6 2 2 5 3 2" xfId="7778"/>
    <cellStyle name="Обычный 6 2 2 5 3 2 2" xfId="7779"/>
    <cellStyle name="Обычный 6 2 2 5 3 2 3" xfId="7780"/>
    <cellStyle name="Обычный 6 2 2 5 3 3" xfId="7781"/>
    <cellStyle name="Обычный 6 2 2 5 3 4" xfId="7782"/>
    <cellStyle name="Обычный 6 2 2 5 4" xfId="7783"/>
    <cellStyle name="Обычный 6 2 2 5 4 2" xfId="7784"/>
    <cellStyle name="Обычный 6 2 2 5 4 3" xfId="7785"/>
    <cellStyle name="Обычный 6 2 2 5 5" xfId="7786"/>
    <cellStyle name="Обычный 6 2 2 5 6" xfId="7787"/>
    <cellStyle name="Обычный 6 2 2 6" xfId="7788"/>
    <cellStyle name="Обычный 6 2 2 6 2" xfId="7789"/>
    <cellStyle name="Обычный 6 2 2 6 2 2" xfId="7790"/>
    <cellStyle name="Обычный 6 2 2 6 2 3" xfId="7791"/>
    <cellStyle name="Обычный 6 2 2 6 3" xfId="7792"/>
    <cellStyle name="Обычный 6 2 2 6 4" xfId="7793"/>
    <cellStyle name="Обычный 6 2 2 7" xfId="7794"/>
    <cellStyle name="Обычный 6 2 2 7 2" xfId="7795"/>
    <cellStyle name="Обычный 6 2 2 7 2 2" xfId="7796"/>
    <cellStyle name="Обычный 6 2 2 7 2 3" xfId="7797"/>
    <cellStyle name="Обычный 6 2 2 7 3" xfId="7798"/>
    <cellStyle name="Обычный 6 2 2 7 4" xfId="7799"/>
    <cellStyle name="Обычный 6 2 2 8" xfId="7800"/>
    <cellStyle name="Обычный 6 2 2 8 2" xfId="7801"/>
    <cellStyle name="Обычный 6 2 2 8 2 2" xfId="7802"/>
    <cellStyle name="Обычный 6 2 2 8 2 3" xfId="7803"/>
    <cellStyle name="Обычный 6 2 2 8 3" xfId="7804"/>
    <cellStyle name="Обычный 6 2 2 8 4" xfId="7805"/>
    <cellStyle name="Обычный 6 2 2 9" xfId="7806"/>
    <cellStyle name="Обычный 6 2 2 9 2" xfId="7807"/>
    <cellStyle name="Обычный 6 2 2 9 2 2" xfId="7808"/>
    <cellStyle name="Обычный 6 2 2 9 2 3" xfId="7809"/>
    <cellStyle name="Обычный 6 2 2 9 3" xfId="7810"/>
    <cellStyle name="Обычный 6 2 2 9 4" xfId="7811"/>
    <cellStyle name="Обычный 6 2 3" xfId="7812"/>
    <cellStyle name="Обычный 6 2 3 10" xfId="7813"/>
    <cellStyle name="Обычный 6 2 3 11" xfId="7814"/>
    <cellStyle name="Обычный 6 2 3 2" xfId="7815"/>
    <cellStyle name="Обычный 6 2 3 2 2" xfId="7816"/>
    <cellStyle name="Обычный 6 2 3 2 2 2" xfId="7817"/>
    <cellStyle name="Обычный 6 2 3 2 2 2 2" xfId="7818"/>
    <cellStyle name="Обычный 6 2 3 2 2 2 2 2" xfId="7819"/>
    <cellStyle name="Обычный 6 2 3 2 2 2 2 2 2" xfId="7820"/>
    <cellStyle name="Обычный 6 2 3 2 2 2 2 2 3" xfId="7821"/>
    <cellStyle name="Обычный 6 2 3 2 2 2 2 3" xfId="7822"/>
    <cellStyle name="Обычный 6 2 3 2 2 2 2 4" xfId="7823"/>
    <cellStyle name="Обычный 6 2 3 2 2 2 3" xfId="7824"/>
    <cellStyle name="Обычный 6 2 3 2 2 2 3 2" xfId="7825"/>
    <cellStyle name="Обычный 6 2 3 2 2 2 3 2 2" xfId="7826"/>
    <cellStyle name="Обычный 6 2 3 2 2 2 3 2 3" xfId="7827"/>
    <cellStyle name="Обычный 6 2 3 2 2 2 3 3" xfId="7828"/>
    <cellStyle name="Обычный 6 2 3 2 2 2 3 4" xfId="7829"/>
    <cellStyle name="Обычный 6 2 3 2 2 2 4" xfId="7830"/>
    <cellStyle name="Обычный 6 2 3 2 2 2 4 2" xfId="7831"/>
    <cellStyle name="Обычный 6 2 3 2 2 2 4 3" xfId="7832"/>
    <cellStyle name="Обычный 6 2 3 2 2 2 5" xfId="7833"/>
    <cellStyle name="Обычный 6 2 3 2 2 2 6" xfId="7834"/>
    <cellStyle name="Обычный 6 2 3 2 2 3" xfId="7835"/>
    <cellStyle name="Обычный 6 2 3 2 2 3 2" xfId="7836"/>
    <cellStyle name="Обычный 6 2 3 2 2 3 2 2" xfId="7837"/>
    <cellStyle name="Обычный 6 2 3 2 2 3 2 3" xfId="7838"/>
    <cellStyle name="Обычный 6 2 3 2 2 3 3" xfId="7839"/>
    <cellStyle name="Обычный 6 2 3 2 2 3 4" xfId="7840"/>
    <cellStyle name="Обычный 6 2 3 2 2 4" xfId="7841"/>
    <cellStyle name="Обычный 6 2 3 2 2 4 2" xfId="7842"/>
    <cellStyle name="Обычный 6 2 3 2 2 4 2 2" xfId="7843"/>
    <cellStyle name="Обычный 6 2 3 2 2 4 2 3" xfId="7844"/>
    <cellStyle name="Обычный 6 2 3 2 2 4 3" xfId="7845"/>
    <cellStyle name="Обычный 6 2 3 2 2 4 4" xfId="7846"/>
    <cellStyle name="Обычный 6 2 3 2 2 5" xfId="7847"/>
    <cellStyle name="Обычный 6 2 3 2 2 5 2" xfId="7848"/>
    <cellStyle name="Обычный 6 2 3 2 2 5 3" xfId="7849"/>
    <cellStyle name="Обычный 6 2 3 2 2 6" xfId="7850"/>
    <cellStyle name="Обычный 6 2 3 2 2 7" xfId="7851"/>
    <cellStyle name="Обычный 6 2 3 2 3" xfId="7852"/>
    <cellStyle name="Обычный 6 2 3 2 3 2" xfId="7853"/>
    <cellStyle name="Обычный 6 2 3 2 3 2 2" xfId="7854"/>
    <cellStyle name="Обычный 6 2 3 2 3 2 2 2" xfId="7855"/>
    <cellStyle name="Обычный 6 2 3 2 3 2 2 3" xfId="7856"/>
    <cellStyle name="Обычный 6 2 3 2 3 2 3" xfId="7857"/>
    <cellStyle name="Обычный 6 2 3 2 3 2 4" xfId="7858"/>
    <cellStyle name="Обычный 6 2 3 2 3 3" xfId="7859"/>
    <cellStyle name="Обычный 6 2 3 2 3 3 2" xfId="7860"/>
    <cellStyle name="Обычный 6 2 3 2 3 3 2 2" xfId="7861"/>
    <cellStyle name="Обычный 6 2 3 2 3 3 2 3" xfId="7862"/>
    <cellStyle name="Обычный 6 2 3 2 3 3 3" xfId="7863"/>
    <cellStyle name="Обычный 6 2 3 2 3 3 4" xfId="7864"/>
    <cellStyle name="Обычный 6 2 3 2 3 4" xfId="7865"/>
    <cellStyle name="Обычный 6 2 3 2 3 4 2" xfId="7866"/>
    <cellStyle name="Обычный 6 2 3 2 3 4 3" xfId="7867"/>
    <cellStyle name="Обычный 6 2 3 2 3 5" xfId="7868"/>
    <cellStyle name="Обычный 6 2 3 2 3 6" xfId="7869"/>
    <cellStyle name="Обычный 6 2 3 2 4" xfId="7870"/>
    <cellStyle name="Обычный 6 2 3 2 4 2" xfId="7871"/>
    <cellStyle name="Обычный 6 2 3 2 4 2 2" xfId="7872"/>
    <cellStyle name="Обычный 6 2 3 2 4 2 3" xfId="7873"/>
    <cellStyle name="Обычный 6 2 3 2 4 3" xfId="7874"/>
    <cellStyle name="Обычный 6 2 3 2 4 4" xfId="7875"/>
    <cellStyle name="Обычный 6 2 3 2 5" xfId="7876"/>
    <cellStyle name="Обычный 6 2 3 2 5 2" xfId="7877"/>
    <cellStyle name="Обычный 6 2 3 2 5 2 2" xfId="7878"/>
    <cellStyle name="Обычный 6 2 3 2 5 2 3" xfId="7879"/>
    <cellStyle name="Обычный 6 2 3 2 5 3" xfId="7880"/>
    <cellStyle name="Обычный 6 2 3 2 5 4" xfId="7881"/>
    <cellStyle name="Обычный 6 2 3 2 6" xfId="7882"/>
    <cellStyle name="Обычный 6 2 3 2 6 2" xfId="7883"/>
    <cellStyle name="Обычный 6 2 3 2 6 3" xfId="7884"/>
    <cellStyle name="Обычный 6 2 3 2 7" xfId="7885"/>
    <cellStyle name="Обычный 6 2 3 2 8" xfId="7886"/>
    <cellStyle name="Обычный 6 2 3 3" xfId="7887"/>
    <cellStyle name="Обычный 6 2 3 3 2" xfId="7888"/>
    <cellStyle name="Обычный 6 2 3 3 2 2" xfId="7889"/>
    <cellStyle name="Обычный 6 2 3 3 2 2 2" xfId="7890"/>
    <cellStyle name="Обычный 6 2 3 3 2 2 2 2" xfId="7891"/>
    <cellStyle name="Обычный 6 2 3 3 2 2 2 3" xfId="7892"/>
    <cellStyle name="Обычный 6 2 3 3 2 2 3" xfId="7893"/>
    <cellStyle name="Обычный 6 2 3 3 2 2 4" xfId="7894"/>
    <cellStyle name="Обычный 6 2 3 3 2 3" xfId="7895"/>
    <cellStyle name="Обычный 6 2 3 3 2 3 2" xfId="7896"/>
    <cellStyle name="Обычный 6 2 3 3 2 3 2 2" xfId="7897"/>
    <cellStyle name="Обычный 6 2 3 3 2 3 2 3" xfId="7898"/>
    <cellStyle name="Обычный 6 2 3 3 2 3 3" xfId="7899"/>
    <cellStyle name="Обычный 6 2 3 3 2 3 4" xfId="7900"/>
    <cellStyle name="Обычный 6 2 3 3 2 4" xfId="7901"/>
    <cellStyle name="Обычный 6 2 3 3 2 4 2" xfId="7902"/>
    <cellStyle name="Обычный 6 2 3 3 2 4 3" xfId="7903"/>
    <cellStyle name="Обычный 6 2 3 3 2 5" xfId="7904"/>
    <cellStyle name="Обычный 6 2 3 3 2 6" xfId="7905"/>
    <cellStyle name="Обычный 6 2 3 3 3" xfId="7906"/>
    <cellStyle name="Обычный 6 2 3 3 3 2" xfId="7907"/>
    <cellStyle name="Обычный 6 2 3 3 3 2 2" xfId="7908"/>
    <cellStyle name="Обычный 6 2 3 3 3 2 3" xfId="7909"/>
    <cellStyle name="Обычный 6 2 3 3 3 3" xfId="7910"/>
    <cellStyle name="Обычный 6 2 3 3 3 4" xfId="7911"/>
    <cellStyle name="Обычный 6 2 3 3 4" xfId="7912"/>
    <cellStyle name="Обычный 6 2 3 3 4 2" xfId="7913"/>
    <cellStyle name="Обычный 6 2 3 3 4 2 2" xfId="7914"/>
    <cellStyle name="Обычный 6 2 3 3 4 2 3" xfId="7915"/>
    <cellStyle name="Обычный 6 2 3 3 4 3" xfId="7916"/>
    <cellStyle name="Обычный 6 2 3 3 4 4" xfId="7917"/>
    <cellStyle name="Обычный 6 2 3 3 5" xfId="7918"/>
    <cellStyle name="Обычный 6 2 3 3 5 2" xfId="7919"/>
    <cellStyle name="Обычный 6 2 3 3 5 3" xfId="7920"/>
    <cellStyle name="Обычный 6 2 3 3 6" xfId="7921"/>
    <cellStyle name="Обычный 6 2 3 3 7" xfId="7922"/>
    <cellStyle name="Обычный 6 2 3 4" xfId="7923"/>
    <cellStyle name="Обычный 6 2 3 4 2" xfId="7924"/>
    <cellStyle name="Обычный 6 2 3 4 2 2" xfId="7925"/>
    <cellStyle name="Обычный 6 2 3 4 2 2 2" xfId="7926"/>
    <cellStyle name="Обычный 6 2 3 4 2 2 2 2" xfId="7927"/>
    <cellStyle name="Обычный 6 2 3 4 2 2 2 3" xfId="7928"/>
    <cellStyle name="Обычный 6 2 3 4 2 2 3" xfId="7929"/>
    <cellStyle name="Обычный 6 2 3 4 2 2 4" xfId="7930"/>
    <cellStyle name="Обычный 6 2 3 4 2 3" xfId="7931"/>
    <cellStyle name="Обычный 6 2 3 4 2 3 2" xfId="7932"/>
    <cellStyle name="Обычный 6 2 3 4 2 3 2 2" xfId="7933"/>
    <cellStyle name="Обычный 6 2 3 4 2 3 2 3" xfId="7934"/>
    <cellStyle name="Обычный 6 2 3 4 2 3 3" xfId="7935"/>
    <cellStyle name="Обычный 6 2 3 4 2 3 4" xfId="7936"/>
    <cellStyle name="Обычный 6 2 3 4 2 4" xfId="7937"/>
    <cellStyle name="Обычный 6 2 3 4 2 4 2" xfId="7938"/>
    <cellStyle name="Обычный 6 2 3 4 2 4 3" xfId="7939"/>
    <cellStyle name="Обычный 6 2 3 4 2 5" xfId="7940"/>
    <cellStyle name="Обычный 6 2 3 4 2 6" xfId="7941"/>
    <cellStyle name="Обычный 6 2 3 4 3" xfId="7942"/>
    <cellStyle name="Обычный 6 2 3 4 3 2" xfId="7943"/>
    <cellStyle name="Обычный 6 2 3 4 3 2 2" xfId="7944"/>
    <cellStyle name="Обычный 6 2 3 4 3 2 3" xfId="7945"/>
    <cellStyle name="Обычный 6 2 3 4 3 3" xfId="7946"/>
    <cellStyle name="Обычный 6 2 3 4 3 4" xfId="7947"/>
    <cellStyle name="Обычный 6 2 3 4 4" xfId="7948"/>
    <cellStyle name="Обычный 6 2 3 4 4 2" xfId="7949"/>
    <cellStyle name="Обычный 6 2 3 4 4 2 2" xfId="7950"/>
    <cellStyle name="Обычный 6 2 3 4 4 2 3" xfId="7951"/>
    <cellStyle name="Обычный 6 2 3 4 4 3" xfId="7952"/>
    <cellStyle name="Обычный 6 2 3 4 4 4" xfId="7953"/>
    <cellStyle name="Обычный 6 2 3 4 5" xfId="7954"/>
    <cellStyle name="Обычный 6 2 3 4 5 2" xfId="7955"/>
    <cellStyle name="Обычный 6 2 3 4 5 3" xfId="7956"/>
    <cellStyle name="Обычный 6 2 3 4 6" xfId="7957"/>
    <cellStyle name="Обычный 6 2 3 4 7" xfId="7958"/>
    <cellStyle name="Обычный 6 2 3 5" xfId="7959"/>
    <cellStyle name="Обычный 6 2 3 5 2" xfId="7960"/>
    <cellStyle name="Обычный 6 2 3 5 2 2" xfId="7961"/>
    <cellStyle name="Обычный 6 2 3 5 2 2 2" xfId="7962"/>
    <cellStyle name="Обычный 6 2 3 5 2 2 3" xfId="7963"/>
    <cellStyle name="Обычный 6 2 3 5 2 3" xfId="7964"/>
    <cellStyle name="Обычный 6 2 3 5 2 4" xfId="7965"/>
    <cellStyle name="Обычный 6 2 3 5 3" xfId="7966"/>
    <cellStyle name="Обычный 6 2 3 5 3 2" xfId="7967"/>
    <cellStyle name="Обычный 6 2 3 5 3 2 2" xfId="7968"/>
    <cellStyle name="Обычный 6 2 3 5 3 2 3" xfId="7969"/>
    <cellStyle name="Обычный 6 2 3 5 3 3" xfId="7970"/>
    <cellStyle name="Обычный 6 2 3 5 3 4" xfId="7971"/>
    <cellStyle name="Обычный 6 2 3 5 4" xfId="7972"/>
    <cellStyle name="Обычный 6 2 3 5 4 2" xfId="7973"/>
    <cellStyle name="Обычный 6 2 3 5 4 3" xfId="7974"/>
    <cellStyle name="Обычный 6 2 3 5 5" xfId="7975"/>
    <cellStyle name="Обычный 6 2 3 5 6" xfId="7976"/>
    <cellStyle name="Обычный 6 2 3 6" xfId="7977"/>
    <cellStyle name="Обычный 6 2 3 6 2" xfId="7978"/>
    <cellStyle name="Обычный 6 2 3 6 2 2" xfId="7979"/>
    <cellStyle name="Обычный 6 2 3 6 2 3" xfId="7980"/>
    <cellStyle name="Обычный 6 2 3 6 3" xfId="7981"/>
    <cellStyle name="Обычный 6 2 3 6 4" xfId="7982"/>
    <cellStyle name="Обычный 6 2 3 7" xfId="7983"/>
    <cellStyle name="Обычный 6 2 3 7 2" xfId="7984"/>
    <cellStyle name="Обычный 6 2 3 7 2 2" xfId="7985"/>
    <cellStyle name="Обычный 6 2 3 7 2 3" xfId="7986"/>
    <cellStyle name="Обычный 6 2 3 7 3" xfId="7987"/>
    <cellStyle name="Обычный 6 2 3 7 4" xfId="7988"/>
    <cellStyle name="Обычный 6 2 3 8" xfId="7989"/>
    <cellStyle name="Обычный 6 2 3 8 2" xfId="7990"/>
    <cellStyle name="Обычный 6 2 3 8 2 2" xfId="7991"/>
    <cellStyle name="Обычный 6 2 3 8 2 3" xfId="7992"/>
    <cellStyle name="Обычный 6 2 3 8 3" xfId="7993"/>
    <cellStyle name="Обычный 6 2 3 8 4" xfId="7994"/>
    <cellStyle name="Обычный 6 2 3 9" xfId="7995"/>
    <cellStyle name="Обычный 6 2 3 9 2" xfId="7996"/>
    <cellStyle name="Обычный 6 2 3 9 3" xfId="7997"/>
    <cellStyle name="Обычный 6 2 4" xfId="7998"/>
    <cellStyle name="Обычный 6 2 4 2" xfId="7999"/>
    <cellStyle name="Обычный 6 2 4 2 2" xfId="8000"/>
    <cellStyle name="Обычный 6 2 4 2 2 2" xfId="8001"/>
    <cellStyle name="Обычный 6 2 4 2 2 2 2" xfId="8002"/>
    <cellStyle name="Обычный 6 2 4 2 2 2 3" xfId="8003"/>
    <cellStyle name="Обычный 6 2 4 2 2 3" xfId="8004"/>
    <cellStyle name="Обычный 6 2 4 2 2 4" xfId="8005"/>
    <cellStyle name="Обычный 6 2 4 2 3" xfId="8006"/>
    <cellStyle name="Обычный 6 2 4 2 3 2" xfId="8007"/>
    <cellStyle name="Обычный 6 2 4 2 3 2 2" xfId="8008"/>
    <cellStyle name="Обычный 6 2 4 2 3 2 3" xfId="8009"/>
    <cellStyle name="Обычный 6 2 4 2 3 3" xfId="8010"/>
    <cellStyle name="Обычный 6 2 4 2 3 4" xfId="8011"/>
    <cellStyle name="Обычный 6 2 4 2 4" xfId="8012"/>
    <cellStyle name="Обычный 6 2 4 2 4 2" xfId="8013"/>
    <cellStyle name="Обычный 6 2 4 2 4 3" xfId="8014"/>
    <cellStyle name="Обычный 6 2 4 2 5" xfId="8015"/>
    <cellStyle name="Обычный 6 2 4 2 6" xfId="8016"/>
    <cellStyle name="Обычный 6 2 4 3" xfId="8017"/>
    <cellStyle name="Обычный 6 2 4 3 2" xfId="8018"/>
    <cellStyle name="Обычный 6 2 4 3 2 2" xfId="8019"/>
    <cellStyle name="Обычный 6 2 4 3 2 3" xfId="8020"/>
    <cellStyle name="Обычный 6 2 4 3 3" xfId="8021"/>
    <cellStyle name="Обычный 6 2 4 3 4" xfId="8022"/>
    <cellStyle name="Обычный 6 2 4 4" xfId="8023"/>
    <cellStyle name="Обычный 6 2 4 4 2" xfId="8024"/>
    <cellStyle name="Обычный 6 2 4 4 2 2" xfId="8025"/>
    <cellStyle name="Обычный 6 2 4 4 2 3" xfId="8026"/>
    <cellStyle name="Обычный 6 2 4 4 3" xfId="8027"/>
    <cellStyle name="Обычный 6 2 4 4 4" xfId="8028"/>
    <cellStyle name="Обычный 6 2 4 5" xfId="8029"/>
    <cellStyle name="Обычный 6 2 4 5 2" xfId="8030"/>
    <cellStyle name="Обычный 6 2 4 5 3" xfId="8031"/>
    <cellStyle name="Обычный 6 2 4 6" xfId="8032"/>
    <cellStyle name="Обычный 6 2 4 7" xfId="8033"/>
    <cellStyle name="Обычный 6 2 5" xfId="8034"/>
    <cellStyle name="Обычный 6 2 5 2" xfId="8035"/>
    <cellStyle name="Обычный 6 2 5 2 2" xfId="8036"/>
    <cellStyle name="Обычный 6 2 5 2 2 2" xfId="8037"/>
    <cellStyle name="Обычный 6 2 5 2 2 2 2" xfId="8038"/>
    <cellStyle name="Обычный 6 2 5 2 2 2 3" xfId="8039"/>
    <cellStyle name="Обычный 6 2 5 2 2 3" xfId="8040"/>
    <cellStyle name="Обычный 6 2 5 2 2 4" xfId="8041"/>
    <cellStyle name="Обычный 6 2 5 2 3" xfId="8042"/>
    <cellStyle name="Обычный 6 2 5 2 3 2" xfId="8043"/>
    <cellStyle name="Обычный 6 2 5 2 3 2 2" xfId="8044"/>
    <cellStyle name="Обычный 6 2 5 2 3 2 3" xfId="8045"/>
    <cellStyle name="Обычный 6 2 5 2 3 3" xfId="8046"/>
    <cellStyle name="Обычный 6 2 5 2 3 4" xfId="8047"/>
    <cellStyle name="Обычный 6 2 5 2 4" xfId="8048"/>
    <cellStyle name="Обычный 6 2 5 2 4 2" xfId="8049"/>
    <cellStyle name="Обычный 6 2 5 2 4 3" xfId="8050"/>
    <cellStyle name="Обычный 6 2 5 2 5" xfId="8051"/>
    <cellStyle name="Обычный 6 2 5 2 6" xfId="8052"/>
    <cellStyle name="Обычный 6 2 5 3" xfId="8053"/>
    <cellStyle name="Обычный 6 2 5 3 2" xfId="8054"/>
    <cellStyle name="Обычный 6 2 5 3 2 2" xfId="8055"/>
    <cellStyle name="Обычный 6 2 5 3 2 3" xfId="8056"/>
    <cellStyle name="Обычный 6 2 5 3 3" xfId="8057"/>
    <cellStyle name="Обычный 6 2 5 3 4" xfId="8058"/>
    <cellStyle name="Обычный 6 2 5 4" xfId="8059"/>
    <cellStyle name="Обычный 6 2 5 4 2" xfId="8060"/>
    <cellStyle name="Обычный 6 2 5 4 2 2" xfId="8061"/>
    <cellStyle name="Обычный 6 2 5 4 2 3" xfId="8062"/>
    <cellStyle name="Обычный 6 2 5 4 3" xfId="8063"/>
    <cellStyle name="Обычный 6 2 5 4 4" xfId="8064"/>
    <cellStyle name="Обычный 6 2 5 5" xfId="8065"/>
    <cellStyle name="Обычный 6 2 5 5 2" xfId="8066"/>
    <cellStyle name="Обычный 6 2 5 5 3" xfId="8067"/>
    <cellStyle name="Обычный 6 2 5 6" xfId="8068"/>
    <cellStyle name="Обычный 6 2 5 7" xfId="8069"/>
    <cellStyle name="Обычный 6 2 6" xfId="8070"/>
    <cellStyle name="Обычный 6 2 6 2" xfId="8071"/>
    <cellStyle name="Обычный 6 2 6 2 2" xfId="8072"/>
    <cellStyle name="Обычный 6 2 6 2 2 2" xfId="8073"/>
    <cellStyle name="Обычный 6 2 6 2 2 3" xfId="8074"/>
    <cellStyle name="Обычный 6 2 6 2 3" xfId="8075"/>
    <cellStyle name="Обычный 6 2 6 2 4" xfId="8076"/>
    <cellStyle name="Обычный 6 2 6 3" xfId="8077"/>
    <cellStyle name="Обычный 6 2 6 3 2" xfId="8078"/>
    <cellStyle name="Обычный 6 2 6 3 2 2" xfId="8079"/>
    <cellStyle name="Обычный 6 2 6 3 2 3" xfId="8080"/>
    <cellStyle name="Обычный 6 2 6 3 3" xfId="8081"/>
    <cellStyle name="Обычный 6 2 6 3 4" xfId="8082"/>
    <cellStyle name="Обычный 6 2 6 4" xfId="8083"/>
    <cellStyle name="Обычный 6 2 6 4 2" xfId="8084"/>
    <cellStyle name="Обычный 6 2 6 4 3" xfId="8085"/>
    <cellStyle name="Обычный 6 2 6 5" xfId="8086"/>
    <cellStyle name="Обычный 6 2 6 6" xfId="8087"/>
    <cellStyle name="Обычный 6 2 7" xfId="8088"/>
    <cellStyle name="Обычный 6 2 7 2" xfId="8089"/>
    <cellStyle name="Обычный 6 2 7 2 2" xfId="8090"/>
    <cellStyle name="Обычный 6 2 7 2 3" xfId="8091"/>
    <cellStyle name="Обычный 6 2 7 3" xfId="8092"/>
    <cellStyle name="Обычный 6 2 7 4" xfId="8093"/>
    <cellStyle name="Обычный 6 2 8" xfId="8094"/>
    <cellStyle name="Обычный 6 2 8 2" xfId="8095"/>
    <cellStyle name="Обычный 6 2 8 2 2" xfId="8096"/>
    <cellStyle name="Обычный 6 2 8 2 3" xfId="8097"/>
    <cellStyle name="Обычный 6 2 8 3" xfId="8098"/>
    <cellStyle name="Обычный 6 2 8 4" xfId="8099"/>
    <cellStyle name="Обычный 6 2 9" xfId="8100"/>
    <cellStyle name="Обычный 6 2 9 2" xfId="8101"/>
    <cellStyle name="Обычный 6 2 9 2 2" xfId="8102"/>
    <cellStyle name="Обычный 6 2 9 2 3" xfId="8103"/>
    <cellStyle name="Обычный 6 2 9 3" xfId="8104"/>
    <cellStyle name="Обычный 6 2 9 4" xfId="8105"/>
    <cellStyle name="Обычный 6 3" xfId="8106"/>
    <cellStyle name="Обычный 6 3 2" xfId="8107"/>
    <cellStyle name="Обычный 6 3 2 2" xfId="8108"/>
    <cellStyle name="Обычный 6 3 2 2 2" xfId="8109"/>
    <cellStyle name="Обычный 6 3 2 2 2 2" xfId="8110"/>
    <cellStyle name="Обычный 6 3 2 2 2 3" xfId="8111"/>
    <cellStyle name="Обычный 6 3 2 2 3" xfId="8112"/>
    <cellStyle name="Обычный 6 3 2 2 4" xfId="8113"/>
    <cellStyle name="Обычный 6 3 2 3" xfId="8114"/>
    <cellStyle name="Обычный 6 3 2 3 2" xfId="8115"/>
    <cellStyle name="Обычный 6 3 2 3 2 2" xfId="8116"/>
    <cellStyle name="Обычный 6 3 2 3 2 3" xfId="8117"/>
    <cellStyle name="Обычный 6 3 2 3 3" xfId="8118"/>
    <cellStyle name="Обычный 6 3 2 3 4" xfId="8119"/>
    <cellStyle name="Обычный 6 3 2 4" xfId="8120"/>
    <cellStyle name="Обычный 6 3 2 4 2" xfId="8121"/>
    <cellStyle name="Обычный 6 3 2 4 3" xfId="8122"/>
    <cellStyle name="Обычный 6 3 2 5" xfId="8123"/>
    <cellStyle name="Обычный 6 3 2 6" xfId="8124"/>
    <cellStyle name="Обычный 6 3 3" xfId="8125"/>
    <cellStyle name="Обычный 6 3 3 2" xfId="8126"/>
    <cellStyle name="Обычный 6 3 3 2 2" xfId="8127"/>
    <cellStyle name="Обычный 6 3 3 2 3" xfId="8128"/>
    <cellStyle name="Обычный 6 3 3 3" xfId="8129"/>
    <cellStyle name="Обычный 6 3 3 4" xfId="8130"/>
    <cellStyle name="Обычный 6 3 4" xfId="8131"/>
    <cellStyle name="Обычный 6 3 4 2" xfId="8132"/>
    <cellStyle name="Обычный 6 3 4 2 2" xfId="8133"/>
    <cellStyle name="Обычный 6 3 4 2 3" xfId="8134"/>
    <cellStyle name="Обычный 6 3 4 3" xfId="8135"/>
    <cellStyle name="Обычный 6 3 4 4" xfId="8136"/>
    <cellStyle name="Обычный 6 3 5" xfId="8137"/>
    <cellStyle name="Обычный 6 3 5 2" xfId="8138"/>
    <cellStyle name="Обычный 6 3 5 2 2" xfId="8139"/>
    <cellStyle name="Обычный 6 3 5 2 3" xfId="8140"/>
    <cellStyle name="Обычный 6 3 5 3" xfId="8141"/>
    <cellStyle name="Обычный 6 3 5 4" xfId="8142"/>
    <cellStyle name="Обычный 6 3 6" xfId="8143"/>
    <cellStyle name="Обычный 6 3 7" xfId="8144"/>
    <cellStyle name="Обычный 6 4" xfId="8145"/>
    <cellStyle name="Обычный 6 4 2" xfId="8146"/>
    <cellStyle name="Обычный 6 4 2 2" xfId="8147"/>
    <cellStyle name="Обычный 6 4 2 2 2" xfId="8148"/>
    <cellStyle name="Обычный 6 4 2 2 2 2" xfId="8149"/>
    <cellStyle name="Обычный 6 4 2 2 2 3" xfId="8150"/>
    <cellStyle name="Обычный 6 4 2 2 3" xfId="8151"/>
    <cellStyle name="Обычный 6 4 2 2 4" xfId="8152"/>
    <cellStyle name="Обычный 6 4 2 3" xfId="8153"/>
    <cellStyle name="Обычный 6 4 2 3 2" xfId="8154"/>
    <cellStyle name="Обычный 6 4 2 3 2 2" xfId="8155"/>
    <cellStyle name="Обычный 6 4 2 3 2 3" xfId="8156"/>
    <cellStyle name="Обычный 6 4 2 3 3" xfId="8157"/>
    <cellStyle name="Обычный 6 4 2 3 4" xfId="8158"/>
    <cellStyle name="Обычный 6 4 2 4" xfId="8159"/>
    <cellStyle name="Обычный 6 4 2 4 2" xfId="8160"/>
    <cellStyle name="Обычный 6 4 2 4 3" xfId="8161"/>
    <cellStyle name="Обычный 6 4 2 5" xfId="8162"/>
    <cellStyle name="Обычный 6 4 2 6" xfId="8163"/>
    <cellStyle name="Обычный 6 4 3" xfId="8164"/>
    <cellStyle name="Обычный 6 4 3 2" xfId="8165"/>
    <cellStyle name="Обычный 6 4 3 2 2" xfId="8166"/>
    <cellStyle name="Обычный 6 4 3 2 3" xfId="8167"/>
    <cellStyle name="Обычный 6 4 3 3" xfId="8168"/>
    <cellStyle name="Обычный 6 4 3 4" xfId="8169"/>
    <cellStyle name="Обычный 6 4 4" xfId="8170"/>
    <cellStyle name="Обычный 6 4 4 2" xfId="8171"/>
    <cellStyle name="Обычный 6 4 4 2 2" xfId="8172"/>
    <cellStyle name="Обычный 6 4 4 2 3" xfId="8173"/>
    <cellStyle name="Обычный 6 4 4 3" xfId="8174"/>
    <cellStyle name="Обычный 6 4 4 4" xfId="8175"/>
    <cellStyle name="Обычный 6 4 5" xfId="8176"/>
    <cellStyle name="Обычный 6 4 5 2" xfId="8177"/>
    <cellStyle name="Обычный 6 4 5 2 2" xfId="8178"/>
    <cellStyle name="Обычный 6 4 5 2 3" xfId="8179"/>
    <cellStyle name="Обычный 6 4 5 3" xfId="8180"/>
    <cellStyle name="Обычный 6 4 5 4" xfId="8181"/>
    <cellStyle name="Обычный 6 4 6" xfId="8182"/>
    <cellStyle name="Обычный 6 5" xfId="8183"/>
    <cellStyle name="Обычный 6 5 2" xfId="8184"/>
    <cellStyle name="Обычный 6 5 2 2" xfId="8185"/>
    <cellStyle name="Обычный 6 5 2 2 2" xfId="8186"/>
    <cellStyle name="Обычный 6 5 2 2 3" xfId="8187"/>
    <cellStyle name="Обычный 6 5 2 3" xfId="8188"/>
    <cellStyle name="Обычный 6 5 2 4" xfId="8189"/>
    <cellStyle name="Обычный 6 5 3" xfId="8190"/>
    <cellStyle name="Обычный 6 5 3 2" xfId="8191"/>
    <cellStyle name="Обычный 6 5 3 2 2" xfId="8192"/>
    <cellStyle name="Обычный 6 5 3 2 3" xfId="8193"/>
    <cellStyle name="Обычный 6 5 3 3" xfId="8194"/>
    <cellStyle name="Обычный 6 5 3 4" xfId="8195"/>
    <cellStyle name="Обычный 6 5 4" xfId="8196"/>
    <cellStyle name="Обычный 6 5 4 2" xfId="8197"/>
    <cellStyle name="Обычный 6 5 4 3" xfId="8198"/>
    <cellStyle name="Обычный 6 5 5" xfId="8199"/>
    <cellStyle name="Обычный 6 5 6" xfId="8200"/>
    <cellStyle name="Обычный 6 6" xfId="8201"/>
    <cellStyle name="Обычный 6 6 2" xfId="8202"/>
    <cellStyle name="Обычный 6 6 2 2" xfId="8203"/>
    <cellStyle name="Обычный 6 6 2 3" xfId="8204"/>
    <cellStyle name="Обычный 6 6 3" xfId="8205"/>
    <cellStyle name="Обычный 6 6 4" xfId="8206"/>
    <cellStyle name="Обычный 6 7" xfId="8207"/>
    <cellStyle name="Обычный 6 7 2" xfId="8208"/>
    <cellStyle name="Обычный 6 7 2 2" xfId="8209"/>
    <cellStyle name="Обычный 6 7 2 3" xfId="8210"/>
    <cellStyle name="Обычный 6 7 3" xfId="8211"/>
    <cellStyle name="Обычный 6 7 4" xfId="8212"/>
    <cellStyle name="Обычный 6 8" xfId="8213"/>
    <cellStyle name="Обычный 6 8 2" xfId="8214"/>
    <cellStyle name="Обычный 6 8 2 2" xfId="8215"/>
    <cellStyle name="Обычный 6 8 2 3" xfId="8216"/>
    <cellStyle name="Обычный 6 8 3" xfId="8217"/>
    <cellStyle name="Обычный 6 8 4" xfId="8218"/>
    <cellStyle name="Обычный 6 9" xfId="8219"/>
    <cellStyle name="Обычный 6 9 2" xfId="8220"/>
    <cellStyle name="Обычный 6 9 2 2" xfId="8221"/>
    <cellStyle name="Обычный 6 9 2 3" xfId="8222"/>
    <cellStyle name="Обычный 6 9 3" xfId="8223"/>
    <cellStyle name="Обычный 6 9 4" xfId="8224"/>
    <cellStyle name="Обычный 60" xfId="8225"/>
    <cellStyle name="Обычный 61" xfId="8226"/>
    <cellStyle name="Обычный 62" xfId="8227"/>
    <cellStyle name="Обычный 63" xfId="8228"/>
    <cellStyle name="Обычный 64" xfId="8229"/>
    <cellStyle name="Обычный 65" xfId="8230"/>
    <cellStyle name="Обычный 66" xfId="8231"/>
    <cellStyle name="Обычный 67" xfId="8232"/>
    <cellStyle name="Обычный 68" xfId="8233"/>
    <cellStyle name="Обычный 69" xfId="8234"/>
    <cellStyle name="Обычный 7" xfId="8235"/>
    <cellStyle name="Обычный 7 2" xfId="8236"/>
    <cellStyle name="Обычный 7 2 2" xfId="8237"/>
    <cellStyle name="Обычный 7 2 2 2" xfId="8238"/>
    <cellStyle name="Обычный 7 2 2 2 2" xfId="8239"/>
    <cellStyle name="Обычный 7 2 2 2 2 2" xfId="8240"/>
    <cellStyle name="Обычный 7 2 2 2 2 2 2" xfId="8241"/>
    <cellStyle name="Обычный 7 2 2 2 2 2 3" xfId="8242"/>
    <cellStyle name="Обычный 7 2 2 2 2 3" xfId="8243"/>
    <cellStyle name="Обычный 7 2 2 2 2 4" xfId="8244"/>
    <cellStyle name="Обычный 7 2 2 2 3" xfId="8245"/>
    <cellStyle name="Обычный 7 2 2 2 3 2" xfId="8246"/>
    <cellStyle name="Обычный 7 2 2 2 3 2 2" xfId="8247"/>
    <cellStyle name="Обычный 7 2 2 2 3 2 3" xfId="8248"/>
    <cellStyle name="Обычный 7 2 2 2 3 3" xfId="8249"/>
    <cellStyle name="Обычный 7 2 2 2 3 4" xfId="8250"/>
    <cellStyle name="Обычный 7 2 2 2 4" xfId="8251"/>
    <cellStyle name="Обычный 7 2 2 2 4 2" xfId="8252"/>
    <cellStyle name="Обычный 7 2 2 2 4 3" xfId="8253"/>
    <cellStyle name="Обычный 7 2 2 2 5" xfId="8254"/>
    <cellStyle name="Обычный 7 2 2 2 6" xfId="8255"/>
    <cellStyle name="Обычный 7 2 2 3" xfId="8256"/>
    <cellStyle name="Обычный 7 2 2 3 2" xfId="8257"/>
    <cellStyle name="Обычный 7 2 2 3 2 2" xfId="8258"/>
    <cellStyle name="Обычный 7 2 2 3 2 3" xfId="8259"/>
    <cellStyle name="Обычный 7 2 2 3 3" xfId="8260"/>
    <cellStyle name="Обычный 7 2 2 3 4" xfId="8261"/>
    <cellStyle name="Обычный 7 2 2 4" xfId="8262"/>
    <cellStyle name="Обычный 7 2 2 4 2" xfId="8263"/>
    <cellStyle name="Обычный 7 2 2 4 2 2" xfId="8264"/>
    <cellStyle name="Обычный 7 2 2 4 2 3" xfId="8265"/>
    <cellStyle name="Обычный 7 2 2 4 3" xfId="8266"/>
    <cellStyle name="Обычный 7 2 2 4 4" xfId="8267"/>
    <cellStyle name="Обычный 7 2 2 5" xfId="8268"/>
    <cellStyle name="Обычный 7 2 2 5 2" xfId="8269"/>
    <cellStyle name="Обычный 7 2 2 5 3" xfId="8270"/>
    <cellStyle name="Обычный 7 2 2 6" xfId="8271"/>
    <cellStyle name="Обычный 7 2 2 7" xfId="8272"/>
    <cellStyle name="Обычный 7 2 3" xfId="8273"/>
    <cellStyle name="Обычный 7 2 3 2" xfId="8274"/>
    <cellStyle name="Обычный 7 2 3 2 2" xfId="8275"/>
    <cellStyle name="Обычный 7 2 3 2 2 2" xfId="8276"/>
    <cellStyle name="Обычный 7 2 3 2 2 2 2" xfId="8277"/>
    <cellStyle name="Обычный 7 2 3 2 2 2 3" xfId="8278"/>
    <cellStyle name="Обычный 7 2 3 2 2 3" xfId="8279"/>
    <cellStyle name="Обычный 7 2 3 2 2 4" xfId="8280"/>
    <cellStyle name="Обычный 7 2 3 2 3" xfId="8281"/>
    <cellStyle name="Обычный 7 2 3 2 3 2" xfId="8282"/>
    <cellStyle name="Обычный 7 2 3 2 3 2 2" xfId="8283"/>
    <cellStyle name="Обычный 7 2 3 2 3 2 3" xfId="8284"/>
    <cellStyle name="Обычный 7 2 3 2 3 3" xfId="8285"/>
    <cellStyle name="Обычный 7 2 3 2 3 4" xfId="8286"/>
    <cellStyle name="Обычный 7 2 3 2 4" xfId="8287"/>
    <cellStyle name="Обычный 7 2 3 2 4 2" xfId="8288"/>
    <cellStyle name="Обычный 7 2 3 2 4 3" xfId="8289"/>
    <cellStyle name="Обычный 7 2 3 2 5" xfId="8290"/>
    <cellStyle name="Обычный 7 2 3 2 6" xfId="8291"/>
    <cellStyle name="Обычный 7 2 3 3" xfId="8292"/>
    <cellStyle name="Обычный 7 2 3 3 2" xfId="8293"/>
    <cellStyle name="Обычный 7 2 3 3 2 2" xfId="8294"/>
    <cellStyle name="Обычный 7 2 3 3 2 3" xfId="8295"/>
    <cellStyle name="Обычный 7 2 3 3 3" xfId="8296"/>
    <cellStyle name="Обычный 7 2 3 3 4" xfId="8297"/>
    <cellStyle name="Обычный 7 2 3 4" xfId="8298"/>
    <cellStyle name="Обычный 7 2 3 4 2" xfId="8299"/>
    <cellStyle name="Обычный 7 2 3 4 2 2" xfId="8300"/>
    <cellStyle name="Обычный 7 2 3 4 2 3" xfId="8301"/>
    <cellStyle name="Обычный 7 2 3 4 3" xfId="8302"/>
    <cellStyle name="Обычный 7 2 3 4 4" xfId="8303"/>
    <cellStyle name="Обычный 7 2 3 5" xfId="8304"/>
    <cellStyle name="Обычный 7 2 3 5 2" xfId="8305"/>
    <cellStyle name="Обычный 7 2 3 5 3" xfId="8306"/>
    <cellStyle name="Обычный 7 2 3 6" xfId="8307"/>
    <cellStyle name="Обычный 7 2 3 7" xfId="8308"/>
    <cellStyle name="Обычный 7 2 4" xfId="8309"/>
    <cellStyle name="Обычный 7 2 4 2" xfId="8310"/>
    <cellStyle name="Обычный 7 2 4 2 2" xfId="8311"/>
    <cellStyle name="Обычный 7 2 4 2 2 2" xfId="8312"/>
    <cellStyle name="Обычный 7 2 4 2 2 3" xfId="8313"/>
    <cellStyle name="Обычный 7 2 4 2 3" xfId="8314"/>
    <cellStyle name="Обычный 7 2 4 2 4" xfId="8315"/>
    <cellStyle name="Обычный 7 2 4 3" xfId="8316"/>
    <cellStyle name="Обычный 7 2 4 3 2" xfId="8317"/>
    <cellStyle name="Обычный 7 2 4 3 2 2" xfId="8318"/>
    <cellStyle name="Обычный 7 2 4 3 2 3" xfId="8319"/>
    <cellStyle name="Обычный 7 2 4 3 3" xfId="8320"/>
    <cellStyle name="Обычный 7 2 4 3 4" xfId="8321"/>
    <cellStyle name="Обычный 7 2 4 4" xfId="8322"/>
    <cellStyle name="Обычный 7 2 4 4 2" xfId="8323"/>
    <cellStyle name="Обычный 7 2 4 4 3" xfId="8324"/>
    <cellStyle name="Обычный 7 2 4 5" xfId="8325"/>
    <cellStyle name="Обычный 7 2 4 6" xfId="8326"/>
    <cellStyle name="Обычный 7 2 5" xfId="8327"/>
    <cellStyle name="Обычный 7 2 5 2" xfId="8328"/>
    <cellStyle name="Обычный 7 2 5 2 2" xfId="8329"/>
    <cellStyle name="Обычный 7 2 5 2 3" xfId="8330"/>
    <cellStyle name="Обычный 7 2 5 3" xfId="8331"/>
    <cellStyle name="Обычный 7 2 5 4" xfId="8332"/>
    <cellStyle name="Обычный 7 2 6" xfId="8333"/>
    <cellStyle name="Обычный 7 2 6 2" xfId="8334"/>
    <cellStyle name="Обычный 7 2 6 2 2" xfId="8335"/>
    <cellStyle name="Обычный 7 2 6 2 3" xfId="8336"/>
    <cellStyle name="Обычный 7 2 6 3" xfId="8337"/>
    <cellStyle name="Обычный 7 2 6 4" xfId="8338"/>
    <cellStyle name="Обычный 7 2 7" xfId="8339"/>
    <cellStyle name="Обычный 7 2 7 2" xfId="8340"/>
    <cellStyle name="Обычный 7 2 7 2 2" xfId="8341"/>
    <cellStyle name="Обычный 7 2 7 2 3" xfId="8342"/>
    <cellStyle name="Обычный 7 2 7 3" xfId="8343"/>
    <cellStyle name="Обычный 7 2 7 4" xfId="8344"/>
    <cellStyle name="Обычный 7 2 8" xfId="8345"/>
    <cellStyle name="Обычный 7 2 8 2" xfId="8346"/>
    <cellStyle name="Обычный 7 2 8 2 2" xfId="8347"/>
    <cellStyle name="Обычный 7 2 8 2 3" xfId="8348"/>
    <cellStyle name="Обычный 7 2 8 3" xfId="8349"/>
    <cellStyle name="Обычный 7 2 8 4" xfId="8350"/>
    <cellStyle name="Обычный 7 3" xfId="8351"/>
    <cellStyle name="Обычный 7 4" xfId="8352"/>
    <cellStyle name="Обычный 7 5" xfId="8353"/>
    <cellStyle name="Обычный 7 5 2" xfId="8354"/>
    <cellStyle name="Обычный 7 5 3" xfId="8355"/>
    <cellStyle name="Обычный 7 6" xfId="8356"/>
    <cellStyle name="Обычный 7 7" xfId="8357"/>
    <cellStyle name="Обычный 7 8" xfId="8358"/>
    <cellStyle name="Обычный 7 9" xfId="8359"/>
    <cellStyle name="Обычный 70" xfId="8360"/>
    <cellStyle name="Обычный 71" xfId="8361"/>
    <cellStyle name="Обычный 72" xfId="8362"/>
    <cellStyle name="Обычный 73" xfId="8363"/>
    <cellStyle name="Обычный 74" xfId="8364"/>
    <cellStyle name="Обычный 75" xfId="8365"/>
    <cellStyle name="Обычный 76" xfId="8366"/>
    <cellStyle name="Обычный 77" xfId="8367"/>
    <cellStyle name="Обычный 78" xfId="8368"/>
    <cellStyle name="Обычный 8" xfId="8369"/>
    <cellStyle name="Обычный 8 2" xfId="8370"/>
    <cellStyle name="Обычный 8 2 2" xfId="8371"/>
    <cellStyle name="Обычный 8 2 3" xfId="8372"/>
    <cellStyle name="Обычный 8 2 4" xfId="8373"/>
    <cellStyle name="Обычный 8 3" xfId="8374"/>
    <cellStyle name="Обычный 8 3 2" xfId="8375"/>
    <cellStyle name="Обычный 8 4" xfId="8376"/>
    <cellStyle name="Обычный 8 5" xfId="8377"/>
    <cellStyle name="Обычный 8 5 2" xfId="8378"/>
    <cellStyle name="Обычный 8 5 2 2" xfId="8379"/>
    <cellStyle name="Обычный 8 5 2 2 2" xfId="8380"/>
    <cellStyle name="Обычный 8 5 2 2 3" xfId="8381"/>
    <cellStyle name="Обычный 8 5 2 3" xfId="8382"/>
    <cellStyle name="Обычный 8 5 2 4" xfId="8383"/>
    <cellStyle name="Обычный 8 5 3" xfId="8384"/>
    <cellStyle name="Обычный 8 5 3 2" xfId="8385"/>
    <cellStyle name="Обычный 8 5 3 3" xfId="8386"/>
    <cellStyle name="Обычный 8 5 4" xfId="8387"/>
    <cellStyle name="Обычный 8 5 5" xfId="8388"/>
    <cellStyle name="Обычный 8 6" xfId="8389"/>
    <cellStyle name="Обычный 8 7" xfId="8390"/>
    <cellStyle name="Обычный 9" xfId="8391"/>
    <cellStyle name="Обычный 9 2" xfId="8392"/>
    <cellStyle name="Обычный 9 2 2" xfId="8393"/>
    <cellStyle name="Обычный 9 2 2 2" xfId="8394"/>
    <cellStyle name="Обычный 9 2 2 2 2" xfId="8395"/>
    <cellStyle name="Обычный 9 2 2 2 2 2" xfId="8396"/>
    <cellStyle name="Обычный 9 2 2 2 2 3" xfId="8397"/>
    <cellStyle name="Обычный 9 2 2 2 3" xfId="8398"/>
    <cellStyle name="Обычный 9 2 2 2 4" xfId="8399"/>
    <cellStyle name="Обычный 9 2 2 3" xfId="8400"/>
    <cellStyle name="Обычный 9 2 2 3 2" xfId="8401"/>
    <cellStyle name="Обычный 9 2 2 3 2 2" xfId="8402"/>
    <cellStyle name="Обычный 9 2 2 3 2 3" xfId="8403"/>
    <cellStyle name="Обычный 9 2 2 3 3" xfId="8404"/>
    <cellStyle name="Обычный 9 2 2 3 4" xfId="8405"/>
    <cellStyle name="Обычный 9 2 2 4" xfId="8406"/>
    <cellStyle name="Обычный 9 2 2 4 2" xfId="8407"/>
    <cellStyle name="Обычный 9 2 2 4 2 2" xfId="8408"/>
    <cellStyle name="Обычный 9 2 2 4 2 3" xfId="8409"/>
    <cellStyle name="Обычный 9 2 2 4 3" xfId="8410"/>
    <cellStyle name="Обычный 9 2 2 4 4" xfId="8411"/>
    <cellStyle name="Обычный 9 2 2 5" xfId="8412"/>
    <cellStyle name="Обычный 9 2 2 5 2" xfId="8413"/>
    <cellStyle name="Обычный 9 2 2 5 3" xfId="8414"/>
    <cellStyle name="Обычный 9 2 2 6" xfId="8415"/>
    <cellStyle name="Обычный 9 2 2 7" xfId="8416"/>
    <cellStyle name="Обычный 9 2 3" xfId="8417"/>
    <cellStyle name="Обычный 9 2 3 2" xfId="8418"/>
    <cellStyle name="Обычный 9 2 3 2 2" xfId="8419"/>
    <cellStyle name="Обычный 9 2 3 2 3" xfId="8420"/>
    <cellStyle name="Обычный 9 2 3 3" xfId="8421"/>
    <cellStyle name="Обычный 9 2 3 4" xfId="8422"/>
    <cellStyle name="Обычный 9 2 4" xfId="8423"/>
    <cellStyle name="Обычный 9 2 4 2" xfId="8424"/>
    <cellStyle name="Обычный 9 2 4 2 2" xfId="8425"/>
    <cellStyle name="Обычный 9 2 4 2 3" xfId="8426"/>
    <cellStyle name="Обычный 9 2 4 3" xfId="8427"/>
    <cellStyle name="Обычный 9 2 4 4" xfId="8428"/>
    <cellStyle name="Обычный 9 2 5" xfId="8429"/>
    <cellStyle name="Обычный 9 2 5 2" xfId="8430"/>
    <cellStyle name="Обычный 9 2 5 2 2" xfId="8431"/>
    <cellStyle name="Обычный 9 2 5 2 3" xfId="8432"/>
    <cellStyle name="Обычный 9 2 5 3" xfId="8433"/>
    <cellStyle name="Обычный 9 2 5 4" xfId="8434"/>
    <cellStyle name="Обычный 9 2 6" xfId="8435"/>
    <cellStyle name="Обычный 9 3" xfId="8436"/>
    <cellStyle name="Обычный 9 3 2" xfId="8437"/>
    <cellStyle name="Обычный 9 3 2 2" xfId="8438"/>
    <cellStyle name="Обычный 9 3 2 2 2" xfId="8439"/>
    <cellStyle name="Обычный 9 3 2 2 3" xfId="8440"/>
    <cellStyle name="Обычный 9 3 2 3" xfId="8441"/>
    <cellStyle name="Обычный 9 3 2 4" xfId="8442"/>
    <cellStyle name="Обычный 9 3 3" xfId="8443"/>
    <cellStyle name="Обычный 9 3 3 2" xfId="8444"/>
    <cellStyle name="Обычный 9 3 3 2 2" xfId="8445"/>
    <cellStyle name="Обычный 9 3 3 2 3" xfId="8446"/>
    <cellStyle name="Обычный 9 3 3 3" xfId="8447"/>
    <cellStyle name="Обычный 9 3 3 4" xfId="8448"/>
    <cellStyle name="Обычный 9 3 4" xfId="8449"/>
    <cellStyle name="Обычный 9 3 4 2" xfId="8450"/>
    <cellStyle name="Обычный 9 3 4 2 2" xfId="8451"/>
    <cellStyle name="Обычный 9 3 4 2 3" xfId="8452"/>
    <cellStyle name="Обычный 9 3 4 3" xfId="8453"/>
    <cellStyle name="Обычный 9 3 4 4" xfId="8454"/>
    <cellStyle name="Обычный 9 3 5" xfId="8455"/>
    <cellStyle name="Обычный 9 3 5 2" xfId="8456"/>
    <cellStyle name="Обычный 9 3 5 2 2" xfId="8457"/>
    <cellStyle name="Обычный 9 3 5 2 3" xfId="8458"/>
    <cellStyle name="Обычный 9 3 5 3" xfId="8459"/>
    <cellStyle name="Обычный 9 3 5 4" xfId="8460"/>
    <cellStyle name="Обычный 9 4" xfId="8461"/>
    <cellStyle name="Обычный 9 4 2" xfId="8462"/>
    <cellStyle name="Обычный 9 4 2 2" xfId="8463"/>
    <cellStyle name="Обычный 9 4 2 2 2" xfId="8464"/>
    <cellStyle name="Обычный 9 4 2 2 3" xfId="8465"/>
    <cellStyle name="Обычный 9 4 2 3" xfId="8466"/>
    <cellStyle name="Обычный 9 4 2 4" xfId="8467"/>
    <cellStyle name="Обычный 9 4 3" xfId="8468"/>
    <cellStyle name="Обычный 9 4 3 2" xfId="8469"/>
    <cellStyle name="Обычный 9 4 3 2 2" xfId="8470"/>
    <cellStyle name="Обычный 9 4 3 2 3" xfId="8471"/>
    <cellStyle name="Обычный 9 4 3 3" xfId="8472"/>
    <cellStyle name="Обычный 9 4 3 4" xfId="8473"/>
    <cellStyle name="Обычный 9 4 4" xfId="8474"/>
    <cellStyle name="Обычный 9 4 4 2" xfId="8475"/>
    <cellStyle name="Обычный 9 4 4 3" xfId="8476"/>
    <cellStyle name="Обычный 9 4 5" xfId="8477"/>
    <cellStyle name="Обычный 9 4 6" xfId="8478"/>
    <cellStyle name="Обычный 9 5" xfId="8479"/>
    <cellStyle name="Обычный 9 5 2" xfId="8480"/>
    <cellStyle name="Обычный 9 5 2 2" xfId="8481"/>
    <cellStyle name="Обычный 9 5 2 2 2" xfId="8482"/>
    <cellStyle name="Обычный 9 5 2 2 3" xfId="8483"/>
    <cellStyle name="Обычный 9 5 2 3" xfId="8484"/>
    <cellStyle name="Обычный 9 5 2 4" xfId="8485"/>
    <cellStyle name="Обычный 9 5 3" xfId="8486"/>
    <cellStyle name="Обычный 9 5 3 2" xfId="8487"/>
    <cellStyle name="Обычный 9 5 3 2 2" xfId="8488"/>
    <cellStyle name="Обычный 9 5 3 2 3" xfId="8489"/>
    <cellStyle name="Обычный 9 5 3 3" xfId="8490"/>
    <cellStyle name="Обычный 9 5 3 4" xfId="8491"/>
    <cellStyle name="Обычный 9 5 4" xfId="8492"/>
    <cellStyle name="Обычный 9 5 4 2" xfId="8493"/>
    <cellStyle name="Обычный 9 5 4 3" xfId="8494"/>
    <cellStyle name="Обычный 9 5 5" xfId="8495"/>
    <cellStyle name="Обычный 9 5 6" xfId="8496"/>
    <cellStyle name="Обычный 9 6" xfId="8497"/>
    <cellStyle name="Обычный 9 7" xfId="8498"/>
    <cellStyle name="Обычный 9 7 2" xfId="8499"/>
    <cellStyle name="Обычный 9 7 2 2" xfId="8500"/>
    <cellStyle name="Обычный 9 7 2 3" xfId="8501"/>
    <cellStyle name="Обычный 9 7 3" xfId="8502"/>
    <cellStyle name="Обычный 9 7 4" xfId="8503"/>
    <cellStyle name="Обычный 9 8" xfId="8504"/>
    <cellStyle name="Обычный_ПоказТехприсоед (Птпр)" xfId="5"/>
    <cellStyle name="Обычный1" xfId="8505"/>
    <cellStyle name="Ошибка" xfId="8506"/>
    <cellStyle name="Ошибка 2" xfId="8507"/>
    <cellStyle name="Плохой 10" xfId="8508"/>
    <cellStyle name="Плохой 11" xfId="8509"/>
    <cellStyle name="Плохой 11 2" xfId="8510"/>
    <cellStyle name="Плохой 12" xfId="8511"/>
    <cellStyle name="Плохой 13" xfId="8512"/>
    <cellStyle name="Плохой 14" xfId="8513"/>
    <cellStyle name="Плохой 15" xfId="8514"/>
    <cellStyle name="Плохой 16" xfId="8515"/>
    <cellStyle name="Плохой 17" xfId="8516"/>
    <cellStyle name="Плохой 18" xfId="8517"/>
    <cellStyle name="Плохой 19" xfId="8518"/>
    <cellStyle name="Плохой 2" xfId="8519"/>
    <cellStyle name="Плохой 2 2" xfId="8520"/>
    <cellStyle name="Плохой 2 2 2" xfId="8521"/>
    <cellStyle name="Плохой 2 2 3" xfId="8522"/>
    <cellStyle name="Плохой 2 3" xfId="8523"/>
    <cellStyle name="Плохой 2 3 2" xfId="8524"/>
    <cellStyle name="Плохой 20" xfId="8525"/>
    <cellStyle name="Плохой 21" xfId="8526"/>
    <cellStyle name="Плохой 22" xfId="8527"/>
    <cellStyle name="Плохой 23" xfId="8528"/>
    <cellStyle name="Плохой 24" xfId="8529"/>
    <cellStyle name="Плохой 25" xfId="8530"/>
    <cellStyle name="Плохой 26" xfId="8531"/>
    <cellStyle name="Плохой 27" xfId="8532"/>
    <cellStyle name="Плохой 28" xfId="8533"/>
    <cellStyle name="Плохой 29" xfId="8534"/>
    <cellStyle name="Плохой 3" xfId="8535"/>
    <cellStyle name="Плохой 3 2" xfId="8536"/>
    <cellStyle name="Плохой 3 3" xfId="8537"/>
    <cellStyle name="Плохой 3 4" xfId="8538"/>
    <cellStyle name="Плохой 30" xfId="8539"/>
    <cellStyle name="Плохой 31" xfId="8540"/>
    <cellStyle name="Плохой 32" xfId="8541"/>
    <cellStyle name="Плохой 33" xfId="8542"/>
    <cellStyle name="Плохой 34" xfId="8543"/>
    <cellStyle name="Плохой 4" xfId="8544"/>
    <cellStyle name="Плохой 4 2" xfId="8545"/>
    <cellStyle name="Плохой 4 3" xfId="8546"/>
    <cellStyle name="Плохой 5" xfId="8547"/>
    <cellStyle name="Плохой 5 2" xfId="8548"/>
    <cellStyle name="Плохой 5 3" xfId="8549"/>
    <cellStyle name="Плохой 6" xfId="8550"/>
    <cellStyle name="Плохой 6 2" xfId="8551"/>
    <cellStyle name="Плохой 6 2 2" xfId="8552"/>
    <cellStyle name="Плохой 6 3" xfId="8553"/>
    <cellStyle name="Плохой 6 4" xfId="8554"/>
    <cellStyle name="Плохой 7" xfId="8555"/>
    <cellStyle name="Плохой 7 2" xfId="8556"/>
    <cellStyle name="Плохой 7 3" xfId="8557"/>
    <cellStyle name="Плохой 8" xfId="8558"/>
    <cellStyle name="Плохой 8 2" xfId="8559"/>
    <cellStyle name="Плохой 8 2 2" xfId="8560"/>
    <cellStyle name="Плохой 8 3" xfId="8561"/>
    <cellStyle name="Плохой 9" xfId="8562"/>
    <cellStyle name="Плохой 9 2" xfId="8563"/>
    <cellStyle name="Плохой 9 2 2" xfId="8564"/>
    <cellStyle name="Плохой 9 3" xfId="8565"/>
    <cellStyle name="Плохой 9 3 2" xfId="8566"/>
    <cellStyle name="По центру с переносом" xfId="8567"/>
    <cellStyle name="По центру с переносом 2" xfId="8568"/>
    <cellStyle name="По центру с переносом 2 2" xfId="8569"/>
    <cellStyle name="По центру с переносом 3" xfId="8570"/>
    <cellStyle name="По центру с переносом 4" xfId="8571"/>
    <cellStyle name="По ширине с переносом" xfId="8572"/>
    <cellStyle name="По ширине с переносом 2" xfId="8573"/>
    <cellStyle name="По ширине с переносом 2 2" xfId="8574"/>
    <cellStyle name="По ширине с переносом 3" xfId="8575"/>
    <cellStyle name="По ширине с переносом 4" xfId="8576"/>
    <cellStyle name="Подгруппа" xfId="8577"/>
    <cellStyle name="Подгруппа 2" xfId="8578"/>
    <cellStyle name="Поле ввода" xfId="8579"/>
    <cellStyle name="Поле ввода 2" xfId="8580"/>
    <cellStyle name="Поле ввода 2 2" xfId="8581"/>
    <cellStyle name="Поле ввода 3" xfId="8582"/>
    <cellStyle name="Пояснение 10" xfId="8583"/>
    <cellStyle name="Пояснение 11" xfId="8584"/>
    <cellStyle name="Пояснение 11 2" xfId="8585"/>
    <cellStyle name="Пояснение 12" xfId="8586"/>
    <cellStyle name="Пояснение 13" xfId="8587"/>
    <cellStyle name="Пояснение 14" xfId="8588"/>
    <cellStyle name="Пояснение 15" xfId="8589"/>
    <cellStyle name="Пояснение 16" xfId="8590"/>
    <cellStyle name="Пояснение 17" xfId="8591"/>
    <cellStyle name="Пояснение 18" xfId="8592"/>
    <cellStyle name="Пояснение 19" xfId="8593"/>
    <cellStyle name="Пояснение 2" xfId="8594"/>
    <cellStyle name="Пояснение 2 2" xfId="8595"/>
    <cellStyle name="Пояснение 2 2 2" xfId="8596"/>
    <cellStyle name="Пояснение 2 3" xfId="8597"/>
    <cellStyle name="Пояснение 20" xfId="8598"/>
    <cellStyle name="Пояснение 21" xfId="8599"/>
    <cellStyle name="Пояснение 22" xfId="8600"/>
    <cellStyle name="Пояснение 23" xfId="8601"/>
    <cellStyle name="Пояснение 24" xfId="8602"/>
    <cellStyle name="Пояснение 25" xfId="8603"/>
    <cellStyle name="Пояснение 26" xfId="8604"/>
    <cellStyle name="Пояснение 27" xfId="8605"/>
    <cellStyle name="Пояснение 28" xfId="8606"/>
    <cellStyle name="Пояснение 29" xfId="8607"/>
    <cellStyle name="Пояснение 3" xfId="8608"/>
    <cellStyle name="Пояснение 3 2" xfId="8609"/>
    <cellStyle name="Пояснение 3 3" xfId="8610"/>
    <cellStyle name="Пояснение 30" xfId="8611"/>
    <cellStyle name="Пояснение 31" xfId="8612"/>
    <cellStyle name="Пояснение 32" xfId="8613"/>
    <cellStyle name="Пояснение 33" xfId="8614"/>
    <cellStyle name="Пояснение 34" xfId="8615"/>
    <cellStyle name="Пояснение 4" xfId="8616"/>
    <cellStyle name="Пояснение 4 2" xfId="8617"/>
    <cellStyle name="Пояснение 4 3" xfId="8618"/>
    <cellStyle name="Пояснение 5" xfId="8619"/>
    <cellStyle name="Пояснение 5 2" xfId="8620"/>
    <cellStyle name="Пояснение 5 3" xfId="8621"/>
    <cellStyle name="Пояснение 6" xfId="8622"/>
    <cellStyle name="Пояснение 6 2" xfId="8623"/>
    <cellStyle name="Пояснение 6 3" xfId="8624"/>
    <cellStyle name="Пояснение 7" xfId="8625"/>
    <cellStyle name="Пояснение 7 2" xfId="8626"/>
    <cellStyle name="Пояснение 7 3" xfId="8627"/>
    <cellStyle name="Пояснение 8" xfId="8628"/>
    <cellStyle name="Пояснение 8 2" xfId="8629"/>
    <cellStyle name="Пояснение 8 2 2" xfId="8630"/>
    <cellStyle name="Пояснение 8 3" xfId="8631"/>
    <cellStyle name="Пояснение 9" xfId="8632"/>
    <cellStyle name="Пояснение 9 2" xfId="8633"/>
    <cellStyle name="Пояснение 9 2 2" xfId="8634"/>
    <cellStyle name="Пояснение 9 3" xfId="8635"/>
    <cellStyle name="Пояснение 9 3 2" xfId="8636"/>
    <cellStyle name="Примечание 10" xfId="8637"/>
    <cellStyle name="Примечание 10 2" xfId="8638"/>
    <cellStyle name="Примечание 10 3" xfId="8639"/>
    <cellStyle name="Примечание 10 4" xfId="8640"/>
    <cellStyle name="Примечание 10_2012" xfId="8641"/>
    <cellStyle name="Примечание 100" xfId="8642"/>
    <cellStyle name="Примечание 101" xfId="8643"/>
    <cellStyle name="Примечание 102" xfId="8644"/>
    <cellStyle name="Примечание 103" xfId="8645"/>
    <cellStyle name="Примечание 104" xfId="8646"/>
    <cellStyle name="Примечание 11" xfId="8647"/>
    <cellStyle name="Примечание 11 2" xfId="8648"/>
    <cellStyle name="Примечание 11 2 2" xfId="8649"/>
    <cellStyle name="Примечание 11 3" xfId="8650"/>
    <cellStyle name="Примечание 11 3 2" xfId="8651"/>
    <cellStyle name="Примечание 11 4" xfId="8652"/>
    <cellStyle name="Примечание 11_2012" xfId="8653"/>
    <cellStyle name="Примечание 12" xfId="8654"/>
    <cellStyle name="Примечание 12 2" xfId="8655"/>
    <cellStyle name="Примечание 12 2 2" xfId="8656"/>
    <cellStyle name="Примечание 12 3" xfId="8657"/>
    <cellStyle name="Примечание 12 3 2" xfId="8658"/>
    <cellStyle name="Примечание 12 4" xfId="8659"/>
    <cellStyle name="Примечание 12 4 2" xfId="8660"/>
    <cellStyle name="Примечание 12_2012" xfId="8661"/>
    <cellStyle name="Примечание 13" xfId="8662"/>
    <cellStyle name="Примечание 13 2" xfId="8663"/>
    <cellStyle name="Примечание 14" xfId="8664"/>
    <cellStyle name="Примечание 14 2" xfId="8665"/>
    <cellStyle name="Примечание 15" xfId="8666"/>
    <cellStyle name="Примечание 15 2" xfId="8667"/>
    <cellStyle name="Примечание 16" xfId="8668"/>
    <cellStyle name="Примечание 16 2" xfId="8669"/>
    <cellStyle name="Примечание 17" xfId="8670"/>
    <cellStyle name="Примечание 17 2" xfId="8671"/>
    <cellStyle name="Примечание 18" xfId="8672"/>
    <cellStyle name="Примечание 18 2" xfId="8673"/>
    <cellStyle name="Примечание 19" xfId="8674"/>
    <cellStyle name="Примечание 19 2" xfId="8675"/>
    <cellStyle name="Примечание 2" xfId="8676"/>
    <cellStyle name="Примечание 2 10" xfId="8677"/>
    <cellStyle name="Примечание 2 10 2" xfId="8678"/>
    <cellStyle name="Примечание 2 11" xfId="8679"/>
    <cellStyle name="Примечание 2 11 2" xfId="8680"/>
    <cellStyle name="Примечание 2 12" xfId="8681"/>
    <cellStyle name="Примечание 2 13" xfId="8682"/>
    <cellStyle name="Примечание 2 14" xfId="8683"/>
    <cellStyle name="Примечание 2 15" xfId="8684"/>
    <cellStyle name="Примечание 2 2" xfId="8685"/>
    <cellStyle name="Примечание 2 2 2" xfId="8686"/>
    <cellStyle name="Примечание 2 2 2 2" xfId="8687"/>
    <cellStyle name="Примечание 2 2 2 3" xfId="8688"/>
    <cellStyle name="Примечание 2 2 3" xfId="8689"/>
    <cellStyle name="Примечание 2 3" xfId="8690"/>
    <cellStyle name="Примечание 2 3 2" xfId="8691"/>
    <cellStyle name="Примечание 2 4" xfId="8692"/>
    <cellStyle name="Примечание 2 5" xfId="8693"/>
    <cellStyle name="Примечание 2 6" xfId="8694"/>
    <cellStyle name="Примечание 2 7" xfId="8695"/>
    <cellStyle name="Примечание 2 8" xfId="8696"/>
    <cellStyle name="Примечание 2 9" xfId="8697"/>
    <cellStyle name="Примечание 2_2012" xfId="8698"/>
    <cellStyle name="Примечание 20" xfId="8699"/>
    <cellStyle name="Примечание 20 2" xfId="8700"/>
    <cellStyle name="Примечание 21" xfId="8701"/>
    <cellStyle name="Примечание 22" xfId="8702"/>
    <cellStyle name="Примечание 23" xfId="8703"/>
    <cellStyle name="Примечание 24" xfId="8704"/>
    <cellStyle name="Примечание 25" xfId="8705"/>
    <cellStyle name="Примечание 26" xfId="8706"/>
    <cellStyle name="Примечание 27" xfId="8707"/>
    <cellStyle name="Примечание 28" xfId="8708"/>
    <cellStyle name="Примечание 29" xfId="8709"/>
    <cellStyle name="Примечание 3" xfId="8710"/>
    <cellStyle name="Примечание 3 10" xfId="8711"/>
    <cellStyle name="Примечание 3 2" xfId="8712"/>
    <cellStyle name="Примечание 3 2 2" xfId="8713"/>
    <cellStyle name="Примечание 3 3" xfId="8714"/>
    <cellStyle name="Примечание 3 3 2" xfId="8715"/>
    <cellStyle name="Примечание 3 4" xfId="8716"/>
    <cellStyle name="Примечание 3 5" xfId="8717"/>
    <cellStyle name="Примечание 3 6" xfId="8718"/>
    <cellStyle name="Примечание 3 7" xfId="8719"/>
    <cellStyle name="Примечание 3 8" xfId="8720"/>
    <cellStyle name="Примечание 3 9" xfId="8721"/>
    <cellStyle name="Примечание 3_2012" xfId="8722"/>
    <cellStyle name="Примечание 30" xfId="8723"/>
    <cellStyle name="Примечание 31" xfId="8724"/>
    <cellStyle name="Примечание 32" xfId="8725"/>
    <cellStyle name="Примечание 33" xfId="8726"/>
    <cellStyle name="Примечание 34" xfId="8727"/>
    <cellStyle name="Примечание 35" xfId="8728"/>
    <cellStyle name="Примечание 36" xfId="8729"/>
    <cellStyle name="Примечание 37" xfId="8730"/>
    <cellStyle name="Примечание 38" xfId="8731"/>
    <cellStyle name="Примечание 39" xfId="8732"/>
    <cellStyle name="Примечание 4" xfId="8733"/>
    <cellStyle name="Примечание 4 10" xfId="8734"/>
    <cellStyle name="Примечание 4 11" xfId="8735"/>
    <cellStyle name="Примечание 4 2" xfId="8736"/>
    <cellStyle name="Примечание 4 3" xfId="8737"/>
    <cellStyle name="Примечание 4 4" xfId="8738"/>
    <cellStyle name="Примечание 4 5" xfId="8739"/>
    <cellStyle name="Примечание 4 6" xfId="8740"/>
    <cellStyle name="Примечание 4 7" xfId="8741"/>
    <cellStyle name="Примечание 4 8" xfId="8742"/>
    <cellStyle name="Примечание 4 9" xfId="8743"/>
    <cellStyle name="Примечание 4_2012" xfId="8744"/>
    <cellStyle name="Примечание 40" xfId="8745"/>
    <cellStyle name="Примечание 41" xfId="8746"/>
    <cellStyle name="Примечание 42" xfId="8747"/>
    <cellStyle name="Примечание 43" xfId="8748"/>
    <cellStyle name="Примечание 44" xfId="8749"/>
    <cellStyle name="Примечание 45" xfId="8750"/>
    <cellStyle name="Примечание 46" xfId="8751"/>
    <cellStyle name="Примечание 47" xfId="8752"/>
    <cellStyle name="Примечание 48" xfId="8753"/>
    <cellStyle name="Примечание 49" xfId="8754"/>
    <cellStyle name="Примечание 5" xfId="8755"/>
    <cellStyle name="Примечание 5 10" xfId="8756"/>
    <cellStyle name="Примечание 5 11" xfId="8757"/>
    <cellStyle name="Примечание 5 2" xfId="8758"/>
    <cellStyle name="Примечание 5 3" xfId="8759"/>
    <cellStyle name="Примечание 5 4" xfId="8760"/>
    <cellStyle name="Примечание 5 5" xfId="8761"/>
    <cellStyle name="Примечание 5 6" xfId="8762"/>
    <cellStyle name="Примечание 5 7" xfId="8763"/>
    <cellStyle name="Примечание 5 8" xfId="8764"/>
    <cellStyle name="Примечание 5 9" xfId="8765"/>
    <cellStyle name="Примечание 5_2012" xfId="8766"/>
    <cellStyle name="Примечание 50" xfId="8767"/>
    <cellStyle name="Примечание 51" xfId="8768"/>
    <cellStyle name="Примечание 52" xfId="8769"/>
    <cellStyle name="Примечание 53" xfId="8770"/>
    <cellStyle name="Примечание 54" xfId="8771"/>
    <cellStyle name="Примечание 55" xfId="8772"/>
    <cellStyle name="Примечание 56" xfId="8773"/>
    <cellStyle name="Примечание 57" xfId="8774"/>
    <cellStyle name="Примечание 58" xfId="8775"/>
    <cellStyle name="Примечание 59" xfId="8776"/>
    <cellStyle name="Примечание 6" xfId="8777"/>
    <cellStyle name="Примечание 6 2" xfId="8778"/>
    <cellStyle name="Примечание 6 2 2" xfId="8779"/>
    <cellStyle name="Примечание 6 3" xfId="8780"/>
    <cellStyle name="Примечание 6 4" xfId="8781"/>
    <cellStyle name="Примечание 6_2012" xfId="8782"/>
    <cellStyle name="Примечание 60" xfId="8783"/>
    <cellStyle name="Примечание 61" xfId="8784"/>
    <cellStyle name="Примечание 62" xfId="8785"/>
    <cellStyle name="Примечание 63" xfId="8786"/>
    <cellStyle name="Примечание 64" xfId="8787"/>
    <cellStyle name="Примечание 65" xfId="8788"/>
    <cellStyle name="Примечание 66" xfId="8789"/>
    <cellStyle name="Примечание 67" xfId="8790"/>
    <cellStyle name="Примечание 68" xfId="8791"/>
    <cellStyle name="Примечание 69" xfId="8792"/>
    <cellStyle name="Примечание 7" xfId="8793"/>
    <cellStyle name="Примечание 7 2" xfId="8794"/>
    <cellStyle name="Примечание 7 3" xfId="8795"/>
    <cellStyle name="Примечание 7_2012" xfId="8796"/>
    <cellStyle name="Примечание 70" xfId="8797"/>
    <cellStyle name="Примечание 71" xfId="8798"/>
    <cellStyle name="Примечание 72" xfId="8799"/>
    <cellStyle name="Примечание 73" xfId="8800"/>
    <cellStyle name="Примечание 74" xfId="8801"/>
    <cellStyle name="Примечание 75" xfId="8802"/>
    <cellStyle name="Примечание 76" xfId="8803"/>
    <cellStyle name="Примечание 77" xfId="8804"/>
    <cellStyle name="Примечание 78" xfId="8805"/>
    <cellStyle name="Примечание 79" xfId="8806"/>
    <cellStyle name="Примечание 8" xfId="8807"/>
    <cellStyle name="Примечание 8 2" xfId="8808"/>
    <cellStyle name="Примечание 8 2 2" xfId="8809"/>
    <cellStyle name="Примечание 8 3" xfId="8810"/>
    <cellStyle name="Примечание 8_2012" xfId="8811"/>
    <cellStyle name="Примечание 80" xfId="8812"/>
    <cellStyle name="Примечание 81" xfId="8813"/>
    <cellStyle name="Примечание 82" xfId="8814"/>
    <cellStyle name="Примечание 83" xfId="8815"/>
    <cellStyle name="Примечание 84" xfId="8816"/>
    <cellStyle name="Примечание 85" xfId="8817"/>
    <cellStyle name="Примечание 86" xfId="8818"/>
    <cellStyle name="Примечание 87" xfId="8819"/>
    <cellStyle name="Примечание 88" xfId="8820"/>
    <cellStyle name="Примечание 89" xfId="8821"/>
    <cellStyle name="Примечание 9" xfId="8822"/>
    <cellStyle name="Примечание 9 2" xfId="8823"/>
    <cellStyle name="Примечание 9 2 2" xfId="8824"/>
    <cellStyle name="Примечание 9 3" xfId="8825"/>
    <cellStyle name="Примечание 9 3 2" xfId="8826"/>
    <cellStyle name="Примечание 9_2012" xfId="8827"/>
    <cellStyle name="Примечание 90" xfId="8828"/>
    <cellStyle name="Примечание 91" xfId="8829"/>
    <cellStyle name="Примечание 92" xfId="8830"/>
    <cellStyle name="Примечание 93" xfId="8831"/>
    <cellStyle name="Примечание 94" xfId="8832"/>
    <cellStyle name="Примечание 95" xfId="8833"/>
    <cellStyle name="Примечание 96" xfId="8834"/>
    <cellStyle name="Примечание 97" xfId="8835"/>
    <cellStyle name="Примечание 98" xfId="8836"/>
    <cellStyle name="Примечание 99" xfId="8837"/>
    <cellStyle name="Продукт" xfId="8838"/>
    <cellStyle name="Продукт 2" xfId="8839"/>
    <cellStyle name="Процентный 10" xfId="8840"/>
    <cellStyle name="Процентный 10 10" xfId="8841"/>
    <cellStyle name="Процентный 10 2" xfId="8842"/>
    <cellStyle name="Процентный 10 3" xfId="8843"/>
    <cellStyle name="Процентный 11" xfId="8844"/>
    <cellStyle name="Процентный 11 2" xfId="8845"/>
    <cellStyle name="Процентный 11 3" xfId="8846"/>
    <cellStyle name="Процентный 12" xfId="8847"/>
    <cellStyle name="Процентный 13" xfId="8848"/>
    <cellStyle name="Процентный 14" xfId="8849"/>
    <cellStyle name="Процентный 2" xfId="8850"/>
    <cellStyle name="Процентный 2 10" xfId="8851"/>
    <cellStyle name="Процентный 2 10 2" xfId="8852"/>
    <cellStyle name="Процентный 2 11" xfId="8853"/>
    <cellStyle name="Процентный 2 12" xfId="8854"/>
    <cellStyle name="Процентный 2 2" xfId="8855"/>
    <cellStyle name="Процентный 2 2 2" xfId="8856"/>
    <cellStyle name="Процентный 2 2 2 2" xfId="8857"/>
    <cellStyle name="Процентный 2 2 2 3" xfId="8858"/>
    <cellStyle name="Процентный 2 2 2 4" xfId="8859"/>
    <cellStyle name="Процентный 2 2 3" xfId="8860"/>
    <cellStyle name="Процентный 2 2 3 2" xfId="8861"/>
    <cellStyle name="Процентный 2 2 4" xfId="8862"/>
    <cellStyle name="Процентный 2 3" xfId="8863"/>
    <cellStyle name="Процентный 2 3 2" xfId="8864"/>
    <cellStyle name="Процентный 2 3 2 2" xfId="8865"/>
    <cellStyle name="Процентный 2 3 2 3" xfId="8866"/>
    <cellStyle name="Процентный 2 3 3" xfId="8867"/>
    <cellStyle name="Процентный 2 3 4" xfId="8868"/>
    <cellStyle name="Процентный 2 3 5" xfId="8869"/>
    <cellStyle name="Процентный 2 4" xfId="8870"/>
    <cellStyle name="Процентный 2 4 2" xfId="8871"/>
    <cellStyle name="Процентный 2 4 3" xfId="8872"/>
    <cellStyle name="Процентный 2 5" xfId="8873"/>
    <cellStyle name="Процентный 2 5 2" xfId="8874"/>
    <cellStyle name="Процентный 2 6" xfId="8875"/>
    <cellStyle name="Процентный 2 6 2" xfId="8876"/>
    <cellStyle name="Процентный 2 7" xfId="8877"/>
    <cellStyle name="Процентный 2 7 2" xfId="8878"/>
    <cellStyle name="Процентный 2 7 3" xfId="8879"/>
    <cellStyle name="Процентный 2 7 3 2" xfId="8880"/>
    <cellStyle name="Процентный 2 7 3 3" xfId="8881"/>
    <cellStyle name="Процентный 2 7 4" xfId="8882"/>
    <cellStyle name="Процентный 2 7 5" xfId="8883"/>
    <cellStyle name="Процентный 2 7 6" xfId="8884"/>
    <cellStyle name="Процентный 2 8" xfId="8885"/>
    <cellStyle name="Процентный 2 8 2" xfId="8886"/>
    <cellStyle name="Процентный 2 9" xfId="8887"/>
    <cellStyle name="Процентный 2 9 2" xfId="8888"/>
    <cellStyle name="Процентный 3" xfId="8889"/>
    <cellStyle name="Процентный 3 2" xfId="8890"/>
    <cellStyle name="Процентный 3 2 2" xfId="8891"/>
    <cellStyle name="Процентный 3 3" xfId="8892"/>
    <cellStyle name="Процентный 3 3 2" xfId="8893"/>
    <cellStyle name="Процентный 3 4" xfId="8894"/>
    <cellStyle name="Процентный 3 4 2" xfId="8895"/>
    <cellStyle name="Процентный 3 5" xfId="8896"/>
    <cellStyle name="Процентный 4" xfId="8897"/>
    <cellStyle name="Процентный 4 2" xfId="8898"/>
    <cellStyle name="Процентный 4 2 2" xfId="8899"/>
    <cellStyle name="Процентный 4 2 3" xfId="8900"/>
    <cellStyle name="Процентный 4 3" xfId="8901"/>
    <cellStyle name="Процентный 4 3 2" xfId="8902"/>
    <cellStyle name="Процентный 4 3 3" xfId="8903"/>
    <cellStyle name="Процентный 4 4" xfId="8904"/>
    <cellStyle name="Процентный 4 4 2" xfId="8905"/>
    <cellStyle name="Процентный 4 4 3" xfId="8906"/>
    <cellStyle name="Процентный 4 4 4" xfId="8907"/>
    <cellStyle name="Процентный 4 4 4 2" xfId="8908"/>
    <cellStyle name="Процентный 4 4 4 3" xfId="8909"/>
    <cellStyle name="Процентный 4 4 5" xfId="8910"/>
    <cellStyle name="Процентный 4 4 6" xfId="8911"/>
    <cellStyle name="Процентный 4 4 7" xfId="8912"/>
    <cellStyle name="Процентный 4 5" xfId="8913"/>
    <cellStyle name="Процентный 4 5 2" xfId="8914"/>
    <cellStyle name="Процентный 4 5 3" xfId="8915"/>
    <cellStyle name="Процентный 4 5 3 2" xfId="8916"/>
    <cellStyle name="Процентный 4 5 3 3" xfId="8917"/>
    <cellStyle name="Процентный 4 5 4" xfId="8918"/>
    <cellStyle name="Процентный 4 5 5" xfId="8919"/>
    <cellStyle name="Процентный 4 6" xfId="8920"/>
    <cellStyle name="Процентный 4 7" xfId="8921"/>
    <cellStyle name="Процентный 5" xfId="8922"/>
    <cellStyle name="Процентный 5 2" xfId="8923"/>
    <cellStyle name="Процентный 5 2 2" xfId="8924"/>
    <cellStyle name="Процентный 5 2 3" xfId="8925"/>
    <cellStyle name="Процентный 5 2 3 2" xfId="8926"/>
    <cellStyle name="Процентный 5 2 3 3" xfId="8927"/>
    <cellStyle name="Процентный 5 2 4" xfId="8928"/>
    <cellStyle name="Процентный 5 2 5" xfId="8929"/>
    <cellStyle name="Процентный 5 3" xfId="8930"/>
    <cellStyle name="Процентный 5 4" xfId="8931"/>
    <cellStyle name="Процентный 6" xfId="8932"/>
    <cellStyle name="Процентный 6 2" xfId="8933"/>
    <cellStyle name="Процентный 6 2 2" xfId="8934"/>
    <cellStyle name="Процентный 6 3" xfId="8935"/>
    <cellStyle name="Процентный 6 4" xfId="8936"/>
    <cellStyle name="Процентный 7" xfId="8937"/>
    <cellStyle name="Процентный 7 2" xfId="8938"/>
    <cellStyle name="Процентный 7 3" xfId="8939"/>
    <cellStyle name="Процентный 7 3 2" xfId="8940"/>
    <cellStyle name="Процентный 7 3 3" xfId="8941"/>
    <cellStyle name="Процентный 7 4" xfId="8942"/>
    <cellStyle name="Процентный 7 5" xfId="8943"/>
    <cellStyle name="Процентный 8" xfId="8944"/>
    <cellStyle name="Процентный 8 2" xfId="8945"/>
    <cellStyle name="Процентный 9" xfId="8946"/>
    <cellStyle name="Процентный 9 2" xfId="8947"/>
    <cellStyle name="Процентный 9 3" xfId="8948"/>
    <cellStyle name="Проценты_формула" xfId="8949"/>
    <cellStyle name="Разница" xfId="8950"/>
    <cellStyle name="Разница 2" xfId="8951"/>
    <cellStyle name="Рамки" xfId="8952"/>
    <cellStyle name="Рамки 2" xfId="8953"/>
    <cellStyle name="Сверхулин" xfId="8954"/>
    <cellStyle name="Сводная таблица" xfId="8955"/>
    <cellStyle name="Сводная таблица 2" xfId="8956"/>
    <cellStyle name="Связанная ячейка 10" xfId="8957"/>
    <cellStyle name="Связанная ячейка 11" xfId="8958"/>
    <cellStyle name="Связанная ячейка 11 2" xfId="8959"/>
    <cellStyle name="Связанная ячейка 12" xfId="8960"/>
    <cellStyle name="Связанная ячейка 13" xfId="8961"/>
    <cellStyle name="Связанная ячейка 14" xfId="8962"/>
    <cellStyle name="Связанная ячейка 15" xfId="8963"/>
    <cellStyle name="Связанная ячейка 16" xfId="8964"/>
    <cellStyle name="Связанная ячейка 17" xfId="8965"/>
    <cellStyle name="Связанная ячейка 18" xfId="8966"/>
    <cellStyle name="Связанная ячейка 19" xfId="8967"/>
    <cellStyle name="Связанная ячейка 2" xfId="8968"/>
    <cellStyle name="Связанная ячейка 2 2" xfId="8969"/>
    <cellStyle name="Связанная ячейка 2 2 2" xfId="8970"/>
    <cellStyle name="Связанная ячейка 2 3" xfId="8971"/>
    <cellStyle name="Связанная ячейка 2_2012" xfId="8972"/>
    <cellStyle name="Связанная ячейка 20" xfId="8973"/>
    <cellStyle name="Связанная ячейка 21" xfId="8974"/>
    <cellStyle name="Связанная ячейка 22" xfId="8975"/>
    <cellStyle name="Связанная ячейка 23" xfId="8976"/>
    <cellStyle name="Связанная ячейка 24" xfId="8977"/>
    <cellStyle name="Связанная ячейка 25" xfId="8978"/>
    <cellStyle name="Связанная ячейка 26" xfId="8979"/>
    <cellStyle name="Связанная ячейка 27" xfId="8980"/>
    <cellStyle name="Связанная ячейка 28" xfId="8981"/>
    <cellStyle name="Связанная ячейка 29" xfId="8982"/>
    <cellStyle name="Связанная ячейка 3" xfId="8983"/>
    <cellStyle name="Связанная ячейка 3 2" xfId="8984"/>
    <cellStyle name="Связанная ячейка 3 3" xfId="8985"/>
    <cellStyle name="Связанная ячейка 3_2012" xfId="8986"/>
    <cellStyle name="Связанная ячейка 30" xfId="8987"/>
    <cellStyle name="Связанная ячейка 31" xfId="8988"/>
    <cellStyle name="Связанная ячейка 32" xfId="8989"/>
    <cellStyle name="Связанная ячейка 33" xfId="8990"/>
    <cellStyle name="Связанная ячейка 34" xfId="8991"/>
    <cellStyle name="Связанная ячейка 35" xfId="8992"/>
    <cellStyle name="Связанная ячейка 36" xfId="8993"/>
    <cellStyle name="Связанная ячейка 37" xfId="8994"/>
    <cellStyle name="Связанная ячейка 38" xfId="8995"/>
    <cellStyle name="Связанная ячейка 39" xfId="8996"/>
    <cellStyle name="Связанная ячейка 4" xfId="8997"/>
    <cellStyle name="Связанная ячейка 4 2" xfId="8998"/>
    <cellStyle name="Связанная ячейка 4 3" xfId="8999"/>
    <cellStyle name="Связанная ячейка 4_2012" xfId="9000"/>
    <cellStyle name="Связанная ячейка 40" xfId="9001"/>
    <cellStyle name="Связанная ячейка 41" xfId="9002"/>
    <cellStyle name="Связанная ячейка 42" xfId="9003"/>
    <cellStyle name="Связанная ячейка 43" xfId="9004"/>
    <cellStyle name="Связанная ячейка 44" xfId="9005"/>
    <cellStyle name="Связанная ячейка 45" xfId="9006"/>
    <cellStyle name="Связанная ячейка 46" xfId="9007"/>
    <cellStyle name="Связанная ячейка 47" xfId="9008"/>
    <cellStyle name="Связанная ячейка 48" xfId="9009"/>
    <cellStyle name="Связанная ячейка 49" xfId="9010"/>
    <cellStyle name="Связанная ячейка 5" xfId="9011"/>
    <cellStyle name="Связанная ячейка 5 2" xfId="9012"/>
    <cellStyle name="Связанная ячейка 5 3" xfId="9013"/>
    <cellStyle name="Связанная ячейка 5_2012" xfId="9014"/>
    <cellStyle name="Связанная ячейка 6" xfId="9015"/>
    <cellStyle name="Связанная ячейка 6 2" xfId="9016"/>
    <cellStyle name="Связанная ячейка 6 3" xfId="9017"/>
    <cellStyle name="Связанная ячейка 6_2012" xfId="9018"/>
    <cellStyle name="Связанная ячейка 7" xfId="9019"/>
    <cellStyle name="Связанная ячейка 7 2" xfId="9020"/>
    <cellStyle name="Связанная ячейка 7 3" xfId="9021"/>
    <cellStyle name="Связанная ячейка 7_2012" xfId="9022"/>
    <cellStyle name="Связанная ячейка 8" xfId="9023"/>
    <cellStyle name="Связанная ячейка 8 2" xfId="9024"/>
    <cellStyle name="Связанная ячейка 8 2 2" xfId="9025"/>
    <cellStyle name="Связанная ячейка 8 2 2 2" xfId="9026"/>
    <cellStyle name="Связанная ячейка 8 3" xfId="9027"/>
    <cellStyle name="Связанная ячейка 8_2012" xfId="9028"/>
    <cellStyle name="Связанная ячейка 9" xfId="9029"/>
    <cellStyle name="Связанная ячейка 9 2" xfId="9030"/>
    <cellStyle name="Связанная ячейка 9 2 2" xfId="9031"/>
    <cellStyle name="Связанная ячейка 9 3" xfId="9032"/>
    <cellStyle name="Связанная ячейка 9 3 2" xfId="9033"/>
    <cellStyle name="Связанная ячейка 9_2012" xfId="9034"/>
    <cellStyle name="смр" xfId="9035"/>
    <cellStyle name="Стиль 1" xfId="9036"/>
    <cellStyle name="Стиль 1 2" xfId="9037"/>
    <cellStyle name="Стиль 1 2 2" xfId="9038"/>
    <cellStyle name="Стиль 1 2 2 2" xfId="9039"/>
    <cellStyle name="Стиль 1 2 2 3" xfId="9040"/>
    <cellStyle name="Стиль 1 2 3" xfId="9041"/>
    <cellStyle name="Стиль 1 2 3 2" xfId="9042"/>
    <cellStyle name="Стиль 1 2 3 3" xfId="9043"/>
    <cellStyle name="Стиль 1 2 4" xfId="9044"/>
    <cellStyle name="Стиль 1 2 5" xfId="9045"/>
    <cellStyle name="Стиль 1 2 5 2" xfId="9046"/>
    <cellStyle name="Стиль 1 2 6" xfId="9047"/>
    <cellStyle name="Стиль 1 2 6 2" xfId="9048"/>
    <cellStyle name="Стиль 1 2 7" xfId="9049"/>
    <cellStyle name="Стиль 1 2 8" xfId="9050"/>
    <cellStyle name="Стиль 1 2_46EP.2011(v2.0)" xfId="9051"/>
    <cellStyle name="Стиль 1 3" xfId="9052"/>
    <cellStyle name="Стиль 1 3 2" xfId="9053"/>
    <cellStyle name="Стиль 1 3 3" xfId="9054"/>
    <cellStyle name="Стиль 1 4" xfId="9055"/>
    <cellStyle name="Стиль 1 4 2" xfId="9056"/>
    <cellStyle name="Стиль 1 5" xfId="9057"/>
    <cellStyle name="Стиль 1 5 2" xfId="9058"/>
    <cellStyle name="Стиль 1 6" xfId="9059"/>
    <cellStyle name="Стиль 1 6 2" xfId="9060"/>
    <cellStyle name="Стиль 1 7" xfId="9061"/>
    <cellStyle name="Стиль 1 7 2" xfId="9062"/>
    <cellStyle name="Стиль 1 8" xfId="9063"/>
    <cellStyle name="Стиль 1 8 2" xfId="9064"/>
    <cellStyle name="Стиль 1 9" xfId="9065"/>
    <cellStyle name="Стиль 1 9 2" xfId="9066"/>
    <cellStyle name="Стиль 1_1.2" xfId="9067"/>
    <cellStyle name="Стиль 10" xfId="9068"/>
    <cellStyle name="Стиль 10 2" xfId="9069"/>
    <cellStyle name="Стиль 11" xfId="9070"/>
    <cellStyle name="Стиль 11 2" xfId="9071"/>
    <cellStyle name="Стиль 12" xfId="9072"/>
    <cellStyle name="Стиль 12 2" xfId="9073"/>
    <cellStyle name="Стиль 13" xfId="9074"/>
    <cellStyle name="Стиль 13 2" xfId="9075"/>
    <cellStyle name="Стиль 14" xfId="9076"/>
    <cellStyle name="Стиль 14 2" xfId="9077"/>
    <cellStyle name="Стиль 15" xfId="9078"/>
    <cellStyle name="Стиль 15 2" xfId="9079"/>
    <cellStyle name="Стиль 16" xfId="9080"/>
    <cellStyle name="Стиль 16 2" xfId="9081"/>
    <cellStyle name="Стиль 17" xfId="9082"/>
    <cellStyle name="Стиль 17 2" xfId="9083"/>
    <cellStyle name="Стиль 18" xfId="9084"/>
    <cellStyle name="Стиль 18 2" xfId="9085"/>
    <cellStyle name="Стиль 2" xfId="9086"/>
    <cellStyle name="Стиль 2 2" xfId="9087"/>
    <cellStyle name="Стиль 2 2 2" xfId="9088"/>
    <cellStyle name="Стиль 3" xfId="9089"/>
    <cellStyle name="Стиль 3 2" xfId="9090"/>
    <cellStyle name="Стиль 4" xfId="9091"/>
    <cellStyle name="Стиль 4 2" xfId="9092"/>
    <cellStyle name="Стиль 5" xfId="9093"/>
    <cellStyle name="Стиль 5 2" xfId="9094"/>
    <cellStyle name="Стиль 6" xfId="9095"/>
    <cellStyle name="Стиль 6 2" xfId="9096"/>
    <cellStyle name="Стиль 7" xfId="9097"/>
    <cellStyle name="Стиль 7 2" xfId="9098"/>
    <cellStyle name="Стиль 8" xfId="9099"/>
    <cellStyle name="Стиль 8 2" xfId="9100"/>
    <cellStyle name="Стиль 9" xfId="9101"/>
    <cellStyle name="Стиль 9 2" xfId="9102"/>
    <cellStyle name="Стиль_названий" xfId="9103"/>
    <cellStyle name="Субсчет" xfId="9104"/>
    <cellStyle name="Субсчет 2" xfId="9105"/>
    <cellStyle name="Счет" xfId="9106"/>
    <cellStyle name="Счет 2" xfId="9107"/>
    <cellStyle name="ТаблицаТекст" xfId="9108"/>
    <cellStyle name="ТЕКСТ" xfId="9109"/>
    <cellStyle name="ТЕКСТ 10" xfId="9110"/>
    <cellStyle name="ТЕКСТ 2" xfId="9111"/>
    <cellStyle name="ТЕКСТ 3" xfId="9112"/>
    <cellStyle name="ТЕКСТ 4" xfId="9113"/>
    <cellStyle name="ТЕКСТ 5" xfId="9114"/>
    <cellStyle name="ТЕКСТ 6" xfId="9115"/>
    <cellStyle name="ТЕКСТ 6 2" xfId="9116"/>
    <cellStyle name="ТЕКСТ 7" xfId="9117"/>
    <cellStyle name="ТЕКСТ 7 2" xfId="9118"/>
    <cellStyle name="ТЕКСТ 8" xfId="9119"/>
    <cellStyle name="ТЕКСТ 8 2" xfId="9120"/>
    <cellStyle name="ТЕКСТ 9" xfId="9121"/>
    <cellStyle name="ТЕКСТ 9 2" xfId="9122"/>
    <cellStyle name="Текст предупреждения 10" xfId="9123"/>
    <cellStyle name="Текст предупреждения 11" xfId="9124"/>
    <cellStyle name="Текст предупреждения 11 2" xfId="9125"/>
    <cellStyle name="Текст предупреждения 12" xfId="9126"/>
    <cellStyle name="Текст предупреждения 13" xfId="9127"/>
    <cellStyle name="Текст предупреждения 14" xfId="9128"/>
    <cellStyle name="Текст предупреждения 15" xfId="9129"/>
    <cellStyle name="Текст предупреждения 16" xfId="9130"/>
    <cellStyle name="Текст предупреждения 17" xfId="9131"/>
    <cellStyle name="Текст предупреждения 18" xfId="9132"/>
    <cellStyle name="Текст предупреждения 19" xfId="9133"/>
    <cellStyle name="Текст предупреждения 2" xfId="9134"/>
    <cellStyle name="Текст предупреждения 2 2" xfId="9135"/>
    <cellStyle name="Текст предупреждения 2 2 2" xfId="9136"/>
    <cellStyle name="Текст предупреждения 2 3" xfId="9137"/>
    <cellStyle name="Текст предупреждения 20" xfId="9138"/>
    <cellStyle name="Текст предупреждения 21" xfId="9139"/>
    <cellStyle name="Текст предупреждения 22" xfId="9140"/>
    <cellStyle name="Текст предупреждения 23" xfId="9141"/>
    <cellStyle name="Текст предупреждения 24" xfId="9142"/>
    <cellStyle name="Текст предупреждения 25" xfId="9143"/>
    <cellStyle name="Текст предупреждения 26" xfId="9144"/>
    <cellStyle name="Текст предупреждения 27" xfId="9145"/>
    <cellStyle name="Текст предупреждения 28" xfId="9146"/>
    <cellStyle name="Текст предупреждения 29" xfId="9147"/>
    <cellStyle name="Текст предупреждения 3" xfId="9148"/>
    <cellStyle name="Текст предупреждения 3 2" xfId="9149"/>
    <cellStyle name="Текст предупреждения 3 3" xfId="9150"/>
    <cellStyle name="Текст предупреждения 30" xfId="9151"/>
    <cellStyle name="Текст предупреждения 31" xfId="9152"/>
    <cellStyle name="Текст предупреждения 32" xfId="9153"/>
    <cellStyle name="Текст предупреждения 33" xfId="9154"/>
    <cellStyle name="Текст предупреждения 34" xfId="9155"/>
    <cellStyle name="Текст предупреждения 4" xfId="9156"/>
    <cellStyle name="Текст предупреждения 4 2" xfId="9157"/>
    <cellStyle name="Текст предупреждения 4 3" xfId="9158"/>
    <cellStyle name="Текст предупреждения 5" xfId="9159"/>
    <cellStyle name="Текст предупреждения 5 2" xfId="9160"/>
    <cellStyle name="Текст предупреждения 5 3" xfId="9161"/>
    <cellStyle name="Текст предупреждения 6" xfId="9162"/>
    <cellStyle name="Текст предупреждения 6 2" xfId="9163"/>
    <cellStyle name="Текст предупреждения 6 3" xfId="9164"/>
    <cellStyle name="Текст предупреждения 7" xfId="9165"/>
    <cellStyle name="Текст предупреждения 7 2" xfId="9166"/>
    <cellStyle name="Текст предупреждения 7 3" xfId="9167"/>
    <cellStyle name="Текст предупреждения 8" xfId="9168"/>
    <cellStyle name="Текст предупреждения 8 2" xfId="9169"/>
    <cellStyle name="Текст предупреждения 8 2 2" xfId="9170"/>
    <cellStyle name="Текст предупреждения 8 3" xfId="9171"/>
    <cellStyle name="Текст предупреждения 9" xfId="9172"/>
    <cellStyle name="Текст предупреждения 9 2" xfId="9173"/>
    <cellStyle name="Текст предупреждения 9 2 2" xfId="9174"/>
    <cellStyle name="Текст предупреждения 9 3" xfId="9175"/>
    <cellStyle name="Текст предупреждения 9 3 2" xfId="9176"/>
    <cellStyle name="Текстовый" xfId="9177"/>
    <cellStyle name="Текстовый 2" xfId="9178"/>
    <cellStyle name="Текстовый 3" xfId="9179"/>
    <cellStyle name="Текстовый 4" xfId="9180"/>
    <cellStyle name="Текстовый 5" xfId="9181"/>
    <cellStyle name="Текстовый 6" xfId="9182"/>
    <cellStyle name="Текстовый 7" xfId="9183"/>
    <cellStyle name="Текстовый 7 2" xfId="9184"/>
    <cellStyle name="Текстовый 8" xfId="9185"/>
    <cellStyle name="Текстовый 8 2" xfId="9186"/>
    <cellStyle name="Текстовый 9" xfId="9187"/>
    <cellStyle name="Текстовый 9 2" xfId="9188"/>
    <cellStyle name="Текстовый_1" xfId="9189"/>
    <cellStyle name="Тысячи [0]_01.01.98" xfId="9190"/>
    <cellStyle name="Тысячи [а]" xfId="9191"/>
    <cellStyle name="Тысячи [а] 2" xfId="9192"/>
    <cellStyle name="Тысячи [а] 2 2" xfId="9193"/>
    <cellStyle name="Тысячи [а] 3" xfId="9194"/>
    <cellStyle name="Тысячи_01.01.98" xfId="9195"/>
    <cellStyle name="ФИКСИРОВАННЫЙ" xfId="9196"/>
    <cellStyle name="ФИКСИРОВАННЫЙ 2" xfId="9197"/>
    <cellStyle name="ФИКСИРОВАННЫЙ 3" xfId="9198"/>
    <cellStyle name="ФИКСИРОВАННЫЙ 4" xfId="9199"/>
    <cellStyle name="ФИКСИРОВАННЫЙ 5" xfId="9200"/>
    <cellStyle name="ФИКСИРОВАННЫЙ 6" xfId="9201"/>
    <cellStyle name="ФИКСИРОВАННЫЙ 7" xfId="9202"/>
    <cellStyle name="ФИКСИРОВАННЫЙ 7 2" xfId="9203"/>
    <cellStyle name="ФИКСИРОВАННЫЙ 8" xfId="9204"/>
    <cellStyle name="ФИКСИРОВАННЫЙ 8 2" xfId="9205"/>
    <cellStyle name="ФИКСИРОВАННЫЙ 9" xfId="9206"/>
    <cellStyle name="ФИКСИРОВАННЫЙ 9 2" xfId="9207"/>
    <cellStyle name="ФИКСИРОВАННЫЙ_1" xfId="9208"/>
    <cellStyle name="Финансовый [0] 10" xfId="9209"/>
    <cellStyle name="Финансовый [0] 11" xfId="9210"/>
    <cellStyle name="Финансовый [0] 2" xfId="9211"/>
    <cellStyle name="Финансовый [0] 3" xfId="9212"/>
    <cellStyle name="Финансовый [0] 4" xfId="9213"/>
    <cellStyle name="Финансовый [0] 5" xfId="9214"/>
    <cellStyle name="Финансовый [0] 6" xfId="9215"/>
    <cellStyle name="Финансовый [0] 7" xfId="9216"/>
    <cellStyle name="Финансовый [0] 8" xfId="9217"/>
    <cellStyle name="Финансовый [0] 9" xfId="9218"/>
    <cellStyle name="Финансовый 10" xfId="9219"/>
    <cellStyle name="Финансовый 10 2" xfId="9220"/>
    <cellStyle name="Финансовый 10 2 2" xfId="9221"/>
    <cellStyle name="Финансовый 10 3" xfId="9222"/>
    <cellStyle name="Финансовый 10 3 2" xfId="9223"/>
    <cellStyle name="Финансовый 10 3 3" xfId="9224"/>
    <cellStyle name="Финансовый 10 4" xfId="9225"/>
    <cellStyle name="Финансовый 11" xfId="9226"/>
    <cellStyle name="Финансовый 11 2" xfId="9227"/>
    <cellStyle name="Финансовый 12" xfId="9228"/>
    <cellStyle name="Финансовый 12 2" xfId="9229"/>
    <cellStyle name="Финансовый 12 3" xfId="9230"/>
    <cellStyle name="Финансовый 13" xfId="9231"/>
    <cellStyle name="Финансовый 13 2" xfId="9232"/>
    <cellStyle name="Финансовый 14" xfId="9233"/>
    <cellStyle name="Финансовый 14 2" xfId="9234"/>
    <cellStyle name="Финансовый 14 3" xfId="9235"/>
    <cellStyle name="Финансовый 15" xfId="9236"/>
    <cellStyle name="Финансовый 16" xfId="9237"/>
    <cellStyle name="Финансовый 17" xfId="9238"/>
    <cellStyle name="Финансовый 18" xfId="9239"/>
    <cellStyle name="Финансовый 19" xfId="9240"/>
    <cellStyle name="Финансовый 2" xfId="9241"/>
    <cellStyle name="Финансовый 2 10" xfId="9242"/>
    <cellStyle name="Финансовый 2 10 2" xfId="9243"/>
    <cellStyle name="Финансовый 2 10 3" xfId="9244"/>
    <cellStyle name="Финансовый 2 11" xfId="9245"/>
    <cellStyle name="Финансовый 2 12" xfId="9246"/>
    <cellStyle name="Финансовый 2 13" xfId="9247"/>
    <cellStyle name="Финансовый 2 2" xfId="9248"/>
    <cellStyle name="Финансовый 2 2 2" xfId="9249"/>
    <cellStyle name="Финансовый 2 2 2 2" xfId="9250"/>
    <cellStyle name="Финансовый 2 2 2 2 2" xfId="9251"/>
    <cellStyle name="Финансовый 2 2 2 2 3" xfId="9252"/>
    <cellStyle name="Финансовый 2 2 2 2 3 2" xfId="9253"/>
    <cellStyle name="Финансовый 2 2 2 2 3 3" xfId="9254"/>
    <cellStyle name="Финансовый 2 2 2 2 4" xfId="9255"/>
    <cellStyle name="Финансовый 2 2 2 2 5" xfId="9256"/>
    <cellStyle name="Финансовый 2 2 2 3" xfId="9257"/>
    <cellStyle name="Финансовый 2 2 2 3 2" xfId="9258"/>
    <cellStyle name="Финансовый 2 2 2 3 2 2" xfId="9259"/>
    <cellStyle name="Финансовый 2 2 2 3 2 3" xfId="9260"/>
    <cellStyle name="Финансовый 2 2 2 3 3" xfId="9261"/>
    <cellStyle name="Финансовый 2 2 2 3 4" xfId="9262"/>
    <cellStyle name="Финансовый 2 2 2 4" xfId="9263"/>
    <cellStyle name="Финансовый 2 2 2 4 2" xfId="9264"/>
    <cellStyle name="Финансовый 2 2 2 4 2 2" xfId="9265"/>
    <cellStyle name="Финансовый 2 2 2 4 2 3" xfId="9266"/>
    <cellStyle name="Финансовый 2 2 2 4 3" xfId="9267"/>
    <cellStyle name="Финансовый 2 2 2 4 4" xfId="9268"/>
    <cellStyle name="Финансовый 2 2 2 5" xfId="9269"/>
    <cellStyle name="Финансовый 2 2 2 6" xfId="9270"/>
    <cellStyle name="Финансовый 2 2 3" xfId="9271"/>
    <cellStyle name="Финансовый 2 2 3 2" xfId="9272"/>
    <cellStyle name="Финансовый 2 2 3 2 2" xfId="9273"/>
    <cellStyle name="Финансовый 2 2 3 2 2 2" xfId="9274"/>
    <cellStyle name="Финансовый 2 2 3 2 2 3" xfId="9275"/>
    <cellStyle name="Финансовый 2 2 3 2 3" xfId="9276"/>
    <cellStyle name="Финансовый 2 2 3 2 4" xfId="9277"/>
    <cellStyle name="Финансовый 2 2 4" xfId="9278"/>
    <cellStyle name="Финансовый 2 2 4 2" xfId="9279"/>
    <cellStyle name="Финансовый 2 2 4 2 2" xfId="9280"/>
    <cellStyle name="Финансовый 2 2 4 2 3" xfId="9281"/>
    <cellStyle name="Финансовый 2 2 4 3" xfId="9282"/>
    <cellStyle name="Финансовый 2 2 4 4" xfId="9283"/>
    <cellStyle name="Финансовый 2 2 5" xfId="9284"/>
    <cellStyle name="Финансовый 2 2 5 2" xfId="9285"/>
    <cellStyle name="Финансовый 2 2 5 2 2" xfId="9286"/>
    <cellStyle name="Финансовый 2 2 5 2 3" xfId="9287"/>
    <cellStyle name="Финансовый 2 2 5 3" xfId="9288"/>
    <cellStyle name="Финансовый 2 2 5 4" xfId="9289"/>
    <cellStyle name="Финансовый 2 2_INDEX.STATION.2012(v1.0)_" xfId="9290"/>
    <cellStyle name="Финансовый 2 3" xfId="9291"/>
    <cellStyle name="Финансовый 2 3 2" xfId="9292"/>
    <cellStyle name="Финансовый 2 3 2 2" xfId="9293"/>
    <cellStyle name="Финансовый 2 3 2 2 2" xfId="9294"/>
    <cellStyle name="Финансовый 2 3 2 2 2 2" xfId="9295"/>
    <cellStyle name="Финансовый 2 3 2 2 2 3" xfId="9296"/>
    <cellStyle name="Финансовый 2 3 2 2 3" xfId="9297"/>
    <cellStyle name="Финансовый 2 3 2 2 4" xfId="9298"/>
    <cellStyle name="Финансовый 2 3 2 2 5" xfId="9299"/>
    <cellStyle name="Финансовый 2 3 2 3" xfId="9300"/>
    <cellStyle name="Финансовый 2 3 2 3 2" xfId="9301"/>
    <cellStyle name="Финансовый 2 3 2 3 2 2" xfId="9302"/>
    <cellStyle name="Финансовый 2 3 2 3 2 3" xfId="9303"/>
    <cellStyle name="Финансовый 2 3 2 3 3" xfId="9304"/>
    <cellStyle name="Финансовый 2 3 2 3 4" xfId="9305"/>
    <cellStyle name="Финансовый 2 3 2 4" xfId="9306"/>
    <cellStyle name="Финансовый 2 3 2 4 2" xfId="9307"/>
    <cellStyle name="Финансовый 2 3 2 4 2 2" xfId="9308"/>
    <cellStyle name="Финансовый 2 3 2 4 2 3" xfId="9309"/>
    <cellStyle name="Финансовый 2 3 2 4 3" xfId="9310"/>
    <cellStyle name="Финансовый 2 3 2 4 4" xfId="9311"/>
    <cellStyle name="Финансовый 2 3 2 5" xfId="9312"/>
    <cellStyle name="Финансовый 2 3 3" xfId="9313"/>
    <cellStyle name="Финансовый 2 3 3 2" xfId="9314"/>
    <cellStyle name="Финансовый 2 3 3 2 2" xfId="9315"/>
    <cellStyle name="Финансовый 2 3 3 2 3" xfId="9316"/>
    <cellStyle name="Финансовый 2 3 3 3" xfId="9317"/>
    <cellStyle name="Финансовый 2 3 3 4" xfId="9318"/>
    <cellStyle name="Финансовый 2 3 4" xfId="9319"/>
    <cellStyle name="Финансовый 2 3 4 2" xfId="9320"/>
    <cellStyle name="Финансовый 2 3 4 2 2" xfId="9321"/>
    <cellStyle name="Финансовый 2 3 4 2 3" xfId="9322"/>
    <cellStyle name="Финансовый 2 3 4 3" xfId="9323"/>
    <cellStyle name="Финансовый 2 3 4 4" xfId="9324"/>
    <cellStyle name="Финансовый 2 3 5" xfId="9325"/>
    <cellStyle name="Финансовый 2 3 5 2" xfId="9326"/>
    <cellStyle name="Финансовый 2 3 5 2 2" xfId="9327"/>
    <cellStyle name="Финансовый 2 3 5 2 3" xfId="9328"/>
    <cellStyle name="Финансовый 2 3 5 3" xfId="9329"/>
    <cellStyle name="Финансовый 2 3 5 4" xfId="9330"/>
    <cellStyle name="Финансовый 2 4" xfId="9331"/>
    <cellStyle name="Финансовый 2 4 2" xfId="9332"/>
    <cellStyle name="Финансовый 2 4 2 2" xfId="9333"/>
    <cellStyle name="Финансовый 2 4 2 2 2" xfId="9334"/>
    <cellStyle name="Финансовый 2 4 2 2 3" xfId="9335"/>
    <cellStyle name="Финансовый 2 4 2 3" xfId="9336"/>
    <cellStyle name="Финансовый 2 4 2 4" xfId="9337"/>
    <cellStyle name="Финансовый 2 4 2 5" xfId="9338"/>
    <cellStyle name="Финансовый 2 4 3" xfId="9339"/>
    <cellStyle name="Финансовый 2 4 3 2" xfId="9340"/>
    <cellStyle name="Финансовый 2 4 3 2 2" xfId="9341"/>
    <cellStyle name="Финансовый 2 4 3 2 3" xfId="9342"/>
    <cellStyle name="Финансовый 2 4 3 3" xfId="9343"/>
    <cellStyle name="Финансовый 2 4 3 4" xfId="9344"/>
    <cellStyle name="Финансовый 2 4 4" xfId="9345"/>
    <cellStyle name="Финансовый 2 4 4 2" xfId="9346"/>
    <cellStyle name="Финансовый 2 4 4 2 2" xfId="9347"/>
    <cellStyle name="Финансовый 2 4 4 2 3" xfId="9348"/>
    <cellStyle name="Финансовый 2 4 4 3" xfId="9349"/>
    <cellStyle name="Финансовый 2 4 4 4" xfId="9350"/>
    <cellStyle name="Финансовый 2 4 5" xfId="9351"/>
    <cellStyle name="Финансовый 2 5" xfId="9352"/>
    <cellStyle name="Финансовый 2 5 2" xfId="9353"/>
    <cellStyle name="Финансовый 2 5 2 2" xfId="9354"/>
    <cellStyle name="Финансовый 2 5 2 2 2" xfId="9355"/>
    <cellStyle name="Финансовый 2 5 2 2 3" xfId="9356"/>
    <cellStyle name="Финансовый 2 5 2 3" xfId="9357"/>
    <cellStyle name="Финансовый 2 5 2 4" xfId="9358"/>
    <cellStyle name="Финансовый 2 5 2 5" xfId="9359"/>
    <cellStyle name="Финансовый 2 5 3" xfId="9360"/>
    <cellStyle name="Финансовый 2 6" xfId="9361"/>
    <cellStyle name="Финансовый 2 6 2" xfId="9362"/>
    <cellStyle name="Финансовый 2 6 2 2" xfId="9363"/>
    <cellStyle name="Финансовый 2 6 2 2 2" xfId="9364"/>
    <cellStyle name="Финансовый 2 6 2 2 3" xfId="9365"/>
    <cellStyle name="Финансовый 2 6 2 3" xfId="9366"/>
    <cellStyle name="Финансовый 2 6 2 4" xfId="9367"/>
    <cellStyle name="Финансовый 2 6 3" xfId="9368"/>
    <cellStyle name="Финансовый 2 6 4" xfId="9369"/>
    <cellStyle name="Финансовый 2 7" xfId="9370"/>
    <cellStyle name="Финансовый 2 7 2" xfId="9371"/>
    <cellStyle name="Финансовый 2 7 2 2" xfId="9372"/>
    <cellStyle name="Финансовый 2 7 2 3" xfId="9373"/>
    <cellStyle name="Финансовый 2 7 3" xfId="9374"/>
    <cellStyle name="Финансовый 2 7 4" xfId="9375"/>
    <cellStyle name="Финансовый 2 8" xfId="9376"/>
    <cellStyle name="Финансовый 2 8 2" xfId="9377"/>
    <cellStyle name="Финансовый 2 8 2 2" xfId="9378"/>
    <cellStyle name="Финансовый 2 8 2 3" xfId="9379"/>
    <cellStyle name="Финансовый 2 8 3" xfId="9380"/>
    <cellStyle name="Финансовый 2 8 4" xfId="9381"/>
    <cellStyle name="Финансовый 2 9" xfId="9382"/>
    <cellStyle name="Финансовый 2 9 2" xfId="9383"/>
    <cellStyle name="Финансовый 2 9 3" xfId="9384"/>
    <cellStyle name="Финансовый 2_46EE.2011(v1.0)" xfId="9385"/>
    <cellStyle name="Финансовый 20" xfId="9386"/>
    <cellStyle name="Финансовый 3" xfId="9387"/>
    <cellStyle name="Финансовый 3 2" xfId="9388"/>
    <cellStyle name="Финансовый 3 2 2" xfId="9389"/>
    <cellStyle name="Финансовый 3 2 2 2" xfId="9390"/>
    <cellStyle name="Финансовый 3 2 2 2 2" xfId="9391"/>
    <cellStyle name="Финансовый 3 2 2 2 2 2" xfId="9392"/>
    <cellStyle name="Финансовый 3 2 2 2 2 2 2" xfId="9393"/>
    <cellStyle name="Финансовый 3 2 2 2 2 2 3" xfId="9394"/>
    <cellStyle name="Финансовый 3 2 2 2 2 3" xfId="9395"/>
    <cellStyle name="Финансовый 3 2 2 2 2 4" xfId="9396"/>
    <cellStyle name="Финансовый 3 2 2 3" xfId="9397"/>
    <cellStyle name="Финансовый 3 2 2 3 2" xfId="9398"/>
    <cellStyle name="Финансовый 3 2 2 3 2 2" xfId="9399"/>
    <cellStyle name="Финансовый 3 2 2 3 2 3" xfId="9400"/>
    <cellStyle name="Финансовый 3 2 2 3 3" xfId="9401"/>
    <cellStyle name="Финансовый 3 2 2 3 4" xfId="9402"/>
    <cellStyle name="Финансовый 3 2 2 4" xfId="9403"/>
    <cellStyle name="Финансовый 3 2 2 4 2" xfId="9404"/>
    <cellStyle name="Финансовый 3 2 2 4 2 2" xfId="9405"/>
    <cellStyle name="Финансовый 3 2 2 4 2 3" xfId="9406"/>
    <cellStyle name="Финансовый 3 2 2 4 3" xfId="9407"/>
    <cellStyle name="Финансовый 3 2 2 4 4" xfId="9408"/>
    <cellStyle name="Финансовый 3 2 3" xfId="9409"/>
    <cellStyle name="Финансовый 3 2 3 2" xfId="9410"/>
    <cellStyle name="Финансовый 3 2 3 2 2" xfId="9411"/>
    <cellStyle name="Финансовый 3 2 3 2 3" xfId="9412"/>
    <cellStyle name="Финансовый 3 2 3 3" xfId="9413"/>
    <cellStyle name="Финансовый 3 2 3 4" xfId="9414"/>
    <cellStyle name="Финансовый 3 2 4" xfId="9415"/>
    <cellStyle name="Финансовый 3 2 4 2" xfId="9416"/>
    <cellStyle name="Финансовый 3 2 4 2 2" xfId="9417"/>
    <cellStyle name="Финансовый 3 2 4 2 3" xfId="9418"/>
    <cellStyle name="Финансовый 3 2 4 3" xfId="9419"/>
    <cellStyle name="Финансовый 3 2 4 4" xfId="9420"/>
    <cellStyle name="Финансовый 3 2 5" xfId="9421"/>
    <cellStyle name="Финансовый 3 2 5 2" xfId="9422"/>
    <cellStyle name="Финансовый 3 2 5 2 2" xfId="9423"/>
    <cellStyle name="Финансовый 3 2 5 2 3" xfId="9424"/>
    <cellStyle name="Финансовый 3 2 5 3" xfId="9425"/>
    <cellStyle name="Финансовый 3 2 5 4" xfId="9426"/>
    <cellStyle name="Финансовый 3 2 6" xfId="9427"/>
    <cellStyle name="Финансовый 3 3" xfId="9428"/>
    <cellStyle name="Финансовый 3 3 2" xfId="9429"/>
    <cellStyle name="Финансовый 3 3 2 2" xfId="9430"/>
    <cellStyle name="Финансовый 3 3 2 2 2" xfId="9431"/>
    <cellStyle name="Финансовый 3 3 2 2 2 2" xfId="9432"/>
    <cellStyle name="Финансовый 3 3 2 2 2 3" xfId="9433"/>
    <cellStyle name="Финансовый 3 3 2 2 3" xfId="9434"/>
    <cellStyle name="Финансовый 3 3 2 2 4" xfId="9435"/>
    <cellStyle name="Финансовый 3 3 2 3" xfId="9436"/>
    <cellStyle name="Финансовый 3 3 2 3 2" xfId="9437"/>
    <cellStyle name="Финансовый 3 3 2 3 2 2" xfId="9438"/>
    <cellStyle name="Финансовый 3 3 2 3 2 3" xfId="9439"/>
    <cellStyle name="Финансовый 3 3 2 3 3" xfId="9440"/>
    <cellStyle name="Финансовый 3 3 2 3 4" xfId="9441"/>
    <cellStyle name="Финансовый 3 3 2 4" xfId="9442"/>
    <cellStyle name="Финансовый 3 3 2 4 2" xfId="9443"/>
    <cellStyle name="Финансовый 3 3 2 4 2 2" xfId="9444"/>
    <cellStyle name="Финансовый 3 3 2 4 2 3" xfId="9445"/>
    <cellStyle name="Финансовый 3 3 2 4 3" xfId="9446"/>
    <cellStyle name="Финансовый 3 3 2 4 4" xfId="9447"/>
    <cellStyle name="Финансовый 3 3 3" xfId="9448"/>
    <cellStyle name="Финансовый 3 3 3 2" xfId="9449"/>
    <cellStyle name="Финансовый 3 3 3 2 2" xfId="9450"/>
    <cellStyle name="Финансовый 3 3 3 2 3" xfId="9451"/>
    <cellStyle name="Финансовый 3 3 3 3" xfId="9452"/>
    <cellStyle name="Финансовый 3 3 3 4" xfId="9453"/>
    <cellStyle name="Финансовый 3 3 4" xfId="9454"/>
    <cellStyle name="Финансовый 3 3 4 2" xfId="9455"/>
    <cellStyle name="Финансовый 3 3 4 2 2" xfId="9456"/>
    <cellStyle name="Финансовый 3 3 4 2 3" xfId="9457"/>
    <cellStyle name="Финансовый 3 3 4 3" xfId="9458"/>
    <cellStyle name="Финансовый 3 3 4 4" xfId="9459"/>
    <cellStyle name="Финансовый 3 3 5" xfId="9460"/>
    <cellStyle name="Финансовый 3 3 5 2" xfId="9461"/>
    <cellStyle name="Финансовый 3 3 5 2 2" xfId="9462"/>
    <cellStyle name="Финансовый 3 3 5 2 3" xfId="9463"/>
    <cellStyle name="Финансовый 3 3 5 3" xfId="9464"/>
    <cellStyle name="Финансовый 3 3 5 4" xfId="9465"/>
    <cellStyle name="Финансовый 3 3 6" xfId="9466"/>
    <cellStyle name="Финансовый 3 4" xfId="9467"/>
    <cellStyle name="Финансовый 3 4 2" xfId="9468"/>
    <cellStyle name="Финансовый 3 4 2 2" xfId="9469"/>
    <cellStyle name="Финансовый 3 4 2 2 2" xfId="9470"/>
    <cellStyle name="Финансовый 3 4 2 2 2 2" xfId="9471"/>
    <cellStyle name="Финансовый 3 4 2 2 2 3" xfId="9472"/>
    <cellStyle name="Финансовый 3 4 2 2 3" xfId="9473"/>
    <cellStyle name="Финансовый 3 4 2 2 4" xfId="9474"/>
    <cellStyle name="Финансовый 3 4 3" xfId="9475"/>
    <cellStyle name="Финансовый 3 4 3 2" xfId="9476"/>
    <cellStyle name="Финансовый 3 4 3 2 2" xfId="9477"/>
    <cellStyle name="Финансовый 3 4 3 2 3" xfId="9478"/>
    <cellStyle name="Финансовый 3 4 3 3" xfId="9479"/>
    <cellStyle name="Финансовый 3 4 3 4" xfId="9480"/>
    <cellStyle name="Финансовый 3 4 4" xfId="9481"/>
    <cellStyle name="Финансовый 3 4 4 2" xfId="9482"/>
    <cellStyle name="Финансовый 3 4 4 2 2" xfId="9483"/>
    <cellStyle name="Финансовый 3 4 4 2 3" xfId="9484"/>
    <cellStyle name="Финансовый 3 4 4 3" xfId="9485"/>
    <cellStyle name="Финансовый 3 4 4 4" xfId="9486"/>
    <cellStyle name="Финансовый 3 4 5" xfId="9487"/>
    <cellStyle name="Финансовый 3 5" xfId="9488"/>
    <cellStyle name="Финансовый 3 5 2" xfId="9489"/>
    <cellStyle name="Финансовый 3 5 3" xfId="9490"/>
    <cellStyle name="Финансовый 3 5 3 2" xfId="9491"/>
    <cellStyle name="Финансовый 3 5 3 2 2" xfId="9492"/>
    <cellStyle name="Финансовый 3 5 3 2 3" xfId="9493"/>
    <cellStyle name="Финансовый 3 5 3 3" xfId="9494"/>
    <cellStyle name="Финансовый 3 5 3 4" xfId="9495"/>
    <cellStyle name="Финансовый 3 6" xfId="9496"/>
    <cellStyle name="Финансовый 3 6 2" xfId="9497"/>
    <cellStyle name="Финансовый 3 6 3" xfId="9498"/>
    <cellStyle name="Финансовый 3 6 3 2" xfId="9499"/>
    <cellStyle name="Финансовый 3 6 3 2 2" xfId="9500"/>
    <cellStyle name="Финансовый 3 6 3 2 3" xfId="9501"/>
    <cellStyle name="Финансовый 3 6 3 3" xfId="9502"/>
    <cellStyle name="Финансовый 3 6 3 4" xfId="9503"/>
    <cellStyle name="Финансовый 3 7" xfId="9504"/>
    <cellStyle name="Финансовый 3 7 2" xfId="9505"/>
    <cellStyle name="Финансовый 3 7 2 2" xfId="9506"/>
    <cellStyle name="Финансовый 3 7 2 3" xfId="9507"/>
    <cellStyle name="Финансовый 3 7 3" xfId="9508"/>
    <cellStyle name="Финансовый 3 7 4" xfId="9509"/>
    <cellStyle name="Финансовый 3 8" xfId="9510"/>
    <cellStyle name="Финансовый 3 8 2" xfId="9511"/>
    <cellStyle name="Финансовый 3 8 2 2" xfId="9512"/>
    <cellStyle name="Финансовый 3 8 2 3" xfId="9513"/>
    <cellStyle name="Финансовый 3 8 3" xfId="9514"/>
    <cellStyle name="Финансовый 3 8 4" xfId="9515"/>
    <cellStyle name="Финансовый 3_ARMRAZR" xfId="9516"/>
    <cellStyle name="Финансовый 4" xfId="9517"/>
    <cellStyle name="Финансовый 4 2" xfId="9518"/>
    <cellStyle name="Финансовый 4 2 2" xfId="9519"/>
    <cellStyle name="Финансовый 4 2 3" xfId="9520"/>
    <cellStyle name="Финансовый 4 2 4" xfId="9521"/>
    <cellStyle name="Финансовый 4 3" xfId="9522"/>
    <cellStyle name="Финансовый 4 3 2" xfId="9523"/>
    <cellStyle name="Финансовый 4_TEHSHEET" xfId="9524"/>
    <cellStyle name="Финансовый 5" xfId="9525"/>
    <cellStyle name="Финансовый 5 2" xfId="9526"/>
    <cellStyle name="Финансовый 5 2 2" xfId="9527"/>
    <cellStyle name="Финансовый 5 2 2 2" xfId="9528"/>
    <cellStyle name="Финансовый 5 2 3" xfId="9529"/>
    <cellStyle name="Финансовый 5 2 3 2" xfId="9530"/>
    <cellStyle name="Финансовый 5 2 3 3" xfId="9531"/>
    <cellStyle name="Финансовый 5 2 4" xfId="9532"/>
    <cellStyle name="Финансовый 5 2 5" xfId="9533"/>
    <cellStyle name="Финансовый 5 3" xfId="9534"/>
    <cellStyle name="Финансовый 5 3 2" xfId="9535"/>
    <cellStyle name="Финансовый 5 3 2 2" xfId="9536"/>
    <cellStyle name="Финансовый 5 3 3" xfId="9537"/>
    <cellStyle name="Финансовый 5 3 3 2" xfId="9538"/>
    <cellStyle name="Финансовый 5 3 3 3" xfId="9539"/>
    <cellStyle name="Финансовый 5 3 4" xfId="9540"/>
    <cellStyle name="Финансовый 5 4" xfId="9541"/>
    <cellStyle name="Финансовый 5 4 2" xfId="9542"/>
    <cellStyle name="Финансовый 5 5" xfId="9543"/>
    <cellStyle name="Финансовый 6" xfId="9544"/>
    <cellStyle name="Финансовый 6 2" xfId="9545"/>
    <cellStyle name="Финансовый 6 2 2" xfId="9546"/>
    <cellStyle name="Финансовый 6 3" xfId="9547"/>
    <cellStyle name="Финансовый 6 3 2" xfId="9548"/>
    <cellStyle name="Финансовый 6 4" xfId="9549"/>
    <cellStyle name="Финансовый 6 5" xfId="9550"/>
    <cellStyle name="Финансовый 7" xfId="9551"/>
    <cellStyle name="Финансовый 7 2" xfId="9552"/>
    <cellStyle name="Финансовый 7 2 2" xfId="9553"/>
    <cellStyle name="Финансовый 7 2 2 2" xfId="9554"/>
    <cellStyle name="Финансовый 7 2 3" xfId="9555"/>
    <cellStyle name="Финансовый 7 2 3 2" xfId="9556"/>
    <cellStyle name="Финансовый 7 2 3 3" xfId="9557"/>
    <cellStyle name="Финансовый 7 2 4" xfId="9558"/>
    <cellStyle name="Финансовый 7 2 5" xfId="9559"/>
    <cellStyle name="Финансовый 7 3" xfId="9560"/>
    <cellStyle name="Финансовый 7 3 2" xfId="9561"/>
    <cellStyle name="Финансовый 7 3 2 2" xfId="9562"/>
    <cellStyle name="Финансовый 7 3 3" xfId="9563"/>
    <cellStyle name="Финансовый 7 3 3 2" xfId="9564"/>
    <cellStyle name="Финансовый 7 3 3 3" xfId="9565"/>
    <cellStyle name="Финансовый 7 3 4" xfId="9566"/>
    <cellStyle name="Финансовый 7 4" xfId="9567"/>
    <cellStyle name="Финансовый 7 5" xfId="9568"/>
    <cellStyle name="Финансовый 7 5 2" xfId="9569"/>
    <cellStyle name="Финансовый 7 5 3" xfId="9570"/>
    <cellStyle name="Финансовый 7 6" xfId="9571"/>
    <cellStyle name="Финансовый 7 7" xfId="9572"/>
    <cellStyle name="Финансовый 7 8" xfId="9573"/>
    <cellStyle name="Финансовый 8" xfId="9574"/>
    <cellStyle name="Финансовый 8 2" xfId="9575"/>
    <cellStyle name="Финансовый 8 2 2" xfId="9576"/>
    <cellStyle name="Финансовый 8 2 3" xfId="9577"/>
    <cellStyle name="Финансовый 8 3" xfId="9578"/>
    <cellStyle name="Финансовый 8 3 2" xfId="9579"/>
    <cellStyle name="Финансовый 8 3 2 2" xfId="9580"/>
    <cellStyle name="Финансовый 8 3 2 3" xfId="9581"/>
    <cellStyle name="Финансовый 8 3 3" xfId="9582"/>
    <cellStyle name="Финансовый 8 3 4" xfId="9583"/>
    <cellStyle name="Финансовый 8 4" xfId="9584"/>
    <cellStyle name="Финансовый 8 5" xfId="9585"/>
    <cellStyle name="Финансовый 8 5 2" xfId="9586"/>
    <cellStyle name="Финансовый 8 5 3" xfId="9587"/>
    <cellStyle name="Финансовый 8 6" xfId="9588"/>
    <cellStyle name="Финансовый 8 6 2" xfId="9589"/>
    <cellStyle name="Финансовый 8 7" xfId="9590"/>
    <cellStyle name="Финансовый 9" xfId="9591"/>
    <cellStyle name="Финансовый 9 2" xfId="9592"/>
    <cellStyle name="Финансовый 9 3" xfId="9593"/>
    <cellStyle name="Финансовый 9 4" xfId="9594"/>
    <cellStyle name="Финансовый0[0]_FU_bal" xfId="9595"/>
    <cellStyle name="Формула" xfId="9596"/>
    <cellStyle name="Формула 2" xfId="9597"/>
    <cellStyle name="Формула 2 2" xfId="9598"/>
    <cellStyle name="Формула 2 2 2" xfId="9599"/>
    <cellStyle name="Формула 2 3" xfId="9600"/>
    <cellStyle name="Формула 3" xfId="9601"/>
    <cellStyle name="Формула 3 2" xfId="9602"/>
    <cellStyle name="Формула 3 3" xfId="9603"/>
    <cellStyle name="Формула 4" xfId="9604"/>
    <cellStyle name="Формула_5" xfId="9605"/>
    <cellStyle name="ФормулаВБ" xfId="9606"/>
    <cellStyle name="ФормулаВБ 2" xfId="9607"/>
    <cellStyle name="ФормулаВБ 2 2" xfId="9608"/>
    <cellStyle name="ФормулаВБ 2 3" xfId="9609"/>
    <cellStyle name="ФормулаВБ 2 4" xfId="9610"/>
    <cellStyle name="ФормулаВБ_Мониторинг инвестиций" xfId="9611"/>
    <cellStyle name="ФормулаНаКонтроль" xfId="9612"/>
    <cellStyle name="ФормулаНаКонтроль 2" xfId="9613"/>
    <cellStyle name="ФормулаНаКонтроль 3" xfId="9614"/>
    <cellStyle name="ФормулаНаКонтроль_GRES.2007.5" xfId="9615"/>
    <cellStyle name="Формулы" xfId="9616"/>
    <cellStyle name="Формулы 2" xfId="9617"/>
    <cellStyle name="Формулы 3" xfId="9618"/>
    <cellStyle name="Хороший 10" xfId="9619"/>
    <cellStyle name="Хороший 11" xfId="9620"/>
    <cellStyle name="Хороший 11 2" xfId="9621"/>
    <cellStyle name="Хороший 12" xfId="9622"/>
    <cellStyle name="Хороший 13" xfId="9623"/>
    <cellStyle name="Хороший 14" xfId="9624"/>
    <cellStyle name="Хороший 15" xfId="9625"/>
    <cellStyle name="Хороший 16" xfId="9626"/>
    <cellStyle name="Хороший 17" xfId="9627"/>
    <cellStyle name="Хороший 18" xfId="9628"/>
    <cellStyle name="Хороший 19" xfId="9629"/>
    <cellStyle name="Хороший 2" xfId="9630"/>
    <cellStyle name="Хороший 2 2" xfId="9631"/>
    <cellStyle name="Хороший 2 2 2" xfId="9632"/>
    <cellStyle name="Хороший 2 2 3" xfId="9633"/>
    <cellStyle name="Хороший 2 3" xfId="9634"/>
    <cellStyle name="Хороший 2 3 2" xfId="9635"/>
    <cellStyle name="Хороший 20" xfId="9636"/>
    <cellStyle name="Хороший 21" xfId="9637"/>
    <cellStyle name="Хороший 22" xfId="9638"/>
    <cellStyle name="Хороший 23" xfId="9639"/>
    <cellStyle name="Хороший 24" xfId="9640"/>
    <cellStyle name="Хороший 25" xfId="9641"/>
    <cellStyle name="Хороший 26" xfId="9642"/>
    <cellStyle name="Хороший 27" xfId="9643"/>
    <cellStyle name="Хороший 28" xfId="9644"/>
    <cellStyle name="Хороший 29" xfId="9645"/>
    <cellStyle name="Хороший 3" xfId="9646"/>
    <cellStyle name="Хороший 3 2" xfId="9647"/>
    <cellStyle name="Хороший 3 3" xfId="9648"/>
    <cellStyle name="Хороший 3 4" xfId="9649"/>
    <cellStyle name="Хороший 30" xfId="9650"/>
    <cellStyle name="Хороший 31" xfId="9651"/>
    <cellStyle name="Хороший 32" xfId="9652"/>
    <cellStyle name="Хороший 33" xfId="9653"/>
    <cellStyle name="Хороший 34" xfId="9654"/>
    <cellStyle name="Хороший 4" xfId="9655"/>
    <cellStyle name="Хороший 4 2" xfId="9656"/>
    <cellStyle name="Хороший 4 3" xfId="9657"/>
    <cellStyle name="Хороший 5" xfId="9658"/>
    <cellStyle name="Хороший 5 2" xfId="9659"/>
    <cellStyle name="Хороший 5 3" xfId="9660"/>
    <cellStyle name="Хороший 6" xfId="9661"/>
    <cellStyle name="Хороший 6 2" xfId="9662"/>
    <cellStyle name="Хороший 6 2 2" xfId="9663"/>
    <cellStyle name="Хороший 6 3" xfId="9664"/>
    <cellStyle name="Хороший 6 4" xfId="9665"/>
    <cellStyle name="Хороший 7" xfId="9666"/>
    <cellStyle name="Хороший 7 2" xfId="9667"/>
    <cellStyle name="Хороший 7 3" xfId="9668"/>
    <cellStyle name="Хороший 8" xfId="9669"/>
    <cellStyle name="Хороший 8 2" xfId="9670"/>
    <cellStyle name="Хороший 8 2 2" xfId="9671"/>
    <cellStyle name="Хороший 8 3" xfId="9672"/>
    <cellStyle name="Хороший 9" xfId="9673"/>
    <cellStyle name="Хороший 9 2" xfId="9674"/>
    <cellStyle name="Хороший 9 2 2" xfId="9675"/>
    <cellStyle name="Хороший 9 3" xfId="9676"/>
    <cellStyle name="Хороший 9 3 2" xfId="9677"/>
    <cellStyle name="Цена_продукта" xfId="9678"/>
    <cellStyle name="Цифры по центру с десятыми" xfId="9679"/>
    <cellStyle name="Цифры по центру с десятыми 2" xfId="9680"/>
    <cellStyle name="Цифры по центру с десятыми 2 2" xfId="9681"/>
    <cellStyle name="Цифры по центру с десятыми 3" xfId="9682"/>
    <cellStyle name="Цифры по центру с десятыми 4" xfId="9683"/>
    <cellStyle name="число" xfId="9684"/>
    <cellStyle name="число 2" xfId="9685"/>
    <cellStyle name="Числовой" xfId="9686"/>
    <cellStyle name="Числовой 2" xfId="9687"/>
    <cellStyle name="Числовой 2 2" xfId="9688"/>
    <cellStyle name="Џђћ–…ќ’ќ›‰" xfId="9689"/>
    <cellStyle name="Џђћ–…ќ’ќ›‰ 2" xfId="9690"/>
    <cellStyle name="Џђћ–…ќ’ќ›‰ 2 2" xfId="9691"/>
    <cellStyle name="Џђћ–…ќ’ќ›‰ 2 2 2" xfId="9692"/>
    <cellStyle name="Џђћ–…ќ’ќ›‰ 2 3" xfId="9693"/>
    <cellStyle name="Џђћ–…ќ’ќ›‰ 2 4" xfId="9694"/>
    <cellStyle name="Џђћ–…ќ’ќ›‰ 3" xfId="9695"/>
    <cellStyle name="Џђћ–…ќ’ќ›‰ 3 2" xfId="9696"/>
    <cellStyle name="Џђћ–…ќ’ќ›‰ 3 3" xfId="9697"/>
    <cellStyle name="Џђћ–…ќ’ќ›‰ 4" xfId="9698"/>
    <cellStyle name="Џђћ–…ќ’ќ›‰ 4 2" xfId="9699"/>
    <cellStyle name="Шапка" xfId="9700"/>
    <cellStyle name="Шапка 2" xfId="9701"/>
    <cellStyle name="Шапка таблицы" xfId="9702"/>
    <cellStyle name="Шапка таблицы 2" xfId="9703"/>
    <cellStyle name="Шапка таблицы 3" xfId="9704"/>
    <cellStyle name="Шапка таблицы 4" xfId="9705"/>
    <cellStyle name="ШАУ" xfId="9706"/>
    <cellStyle name="ܘ" xfId="9707"/>
    <cellStyle name="ܘ_x0008_" xfId="9708"/>
    <cellStyle name="ܘ_x0008_ 2" xfId="9709"/>
    <cellStyle name="ܘ?䈌Ȏ㘛䤀ጛܛ?䨐Ȏ㘛䤀ጛܛ?䉜Ȏ㘛伀ᤛ" xfId="9710"/>
    <cellStyle name="ܘ_x0008_?䈌Ȏ㘛䤀ጛܛ_x0008_?䨐Ȏ㘛䤀ጛܛ_x0008_?䉜Ȏ㘛伀ᤛ" xfId="9711"/>
    <cellStyle name="ܘ?䈌Ȏ㘛䤀ጛܛ?䨐Ȏ㘛䤀ጛܛ?䉜Ȏ㘛伀ᤛ 1" xfId="9712"/>
    <cellStyle name="ܘ_x0008_?䈌Ȏ㘛䤀ጛܛ_x0008_?䨐Ȏ㘛䤀ጛܛ_x0008_?䉜Ȏ㘛伀ᤛ 1" xfId="9713"/>
    <cellStyle name="ܘ_x0008_?䈌Ȏ㘛䤀ጛܛ_x0008_?䨐Ȏ㘛䤀ጛܛ_x0008_?䉜Ȏ㘛伀ᤛ 2" xfId="9714"/>
    <cellStyle name="ܘ_x0008__Баланс 2008г (вода) 07.02.08" xfId="9715"/>
    <cellStyle name="ܛ" xfId="9716"/>
    <cellStyle name="ܛ_x0008_" xfId="9717"/>
    <cellStyle name="ܛ_x0008_ 2" xfId="9718"/>
    <cellStyle name="ܛ?䉜Ȏ㘛伀ᤛܛ?偬Ȏ?ഀ഍č?䊴Ȏ?ကတĐҠ" xfId="9719"/>
    <cellStyle name="ܛ_x0008_?䉜Ȏ㘛伀ᤛܛ_x0008_?偬Ȏ?ഀ഍č_x0001_?䊴Ȏ?ကတĐ_x0001_Ҡ" xfId="9720"/>
    <cellStyle name="ܛ?䉜Ȏ㘛伀ᤛܛ?偬Ȏ?ഀ഍č?䊴Ȏ?ကတĐҠ 1" xfId="9721"/>
    <cellStyle name="ܛ_x0008_?䉜Ȏ㘛伀ᤛܛ_x0008_?偬Ȏ?ഀ഍č_x0001_?䊴Ȏ?ကတĐ_x0001_Ҡ 1" xfId="9722"/>
    <cellStyle name="ܛ_x0008_?䉜Ȏ㘛伀ᤛܛ_x0008_?偬Ȏ?ഀ഍č_x0001_?䊴Ȏ?ကတĐ_x0001_Ҡ 1 2" xfId="9723"/>
    <cellStyle name="ܛ_x0008_?䉜Ȏ㘛伀ᤛܛ_x0008_?偬Ȏ?ഀ഍č_x0001_?䊴Ȏ?ကတĐ_x0001_Ҡ 1 2 2" xfId="9724"/>
    <cellStyle name="ܛ_x0008_?䉜Ȏ㘛伀ᤛܛ_x0008_?偬Ȏ?ഀ഍č_x0001_?䊴Ȏ?ကတĐ_x0001_Ҡ 1 3" xfId="9725"/>
    <cellStyle name="ܛ_x0008_?䉜Ȏ㘛伀ᤛܛ_x0008_?偬Ȏ?ഀ഍č_x0001_?䊴Ȏ?ကတĐ_x0001_Ҡ 1 4" xfId="9726"/>
    <cellStyle name="ܛ_x0008_?䉜Ȏ㘛伀ᤛܛ_x0008_?偬Ȏ?ഀ഍č_x0001_?䊴Ȏ?ကတĐ_x0001_Ҡ 2" xfId="9727"/>
    <cellStyle name="ܛ_x0008_?䉜Ȏ㘛伀ᤛܛ_x0008_?偬Ȏ?ഀ഍č_x0001_?䊴Ȏ?ကတĐ_x0001_Ҡ 2 2" xfId="9728"/>
    <cellStyle name="ܛ_x0008_?䉜Ȏ㘛伀ᤛܛ_x0008_?偬Ȏ?ഀ഍č_x0001_?䊴Ȏ?ကတĐ_x0001_Ҡ 2 3" xfId="9729"/>
    <cellStyle name="ܛ_x0008_?䉜Ȏ㘛伀ᤛܛ_x0008_?偬Ȏ?ഀ഍č_x0001_?䊴Ȏ?ကတĐ_x0001_Ҡ 3" xfId="9730"/>
    <cellStyle name="ܛ_x0008_?䉜Ȏ㘛伀ᤛܛ_x0008_?偬Ȏ?ഀ഍č_x0001_?䊴Ȏ?ကတĐ_x0001_Ҡ 3 2" xfId="9731"/>
    <cellStyle name="ܛ_x0008_?䉜Ȏ㘛伀ᤛܛ_x0008_?偬Ȏ?ഀ഍č_x0001_?䊴Ȏ?ကတĐ_x0001_Ҡ 4" xfId="9732"/>
    <cellStyle name="ܛ_x0008_?䉜Ȏ㘛伀ᤛܛ_x0008_?偬Ȏ?ഀ഍č_x0001_?䊴Ȏ?ကတĐ_x0001_Ҡ 5" xfId="9733"/>
    <cellStyle name="ܛ?䉜Ȏ㘛伀ᤛܛ?偬Ȏ?ഀ഍č?䊴Ȏ?ကတĐҠ_БДР С44о БДДС ок03" xfId="9734"/>
    <cellStyle name="ܛ_x0008_?䉜Ȏ㘛伀ᤛܛ_x0008_?偬Ȏ?ഀ഍č_x0001_?䊴Ȏ?ကတĐ_x0001_Ҡ_БДР С44о БДДС ок03" xfId="9735"/>
    <cellStyle name="ܛ_x0008__Баланс 2008г (тепло)" xfId="9736"/>
    <cellStyle name="標準_PL-CF sheet" xfId="9737"/>
    <cellStyle name="㐀കܒ" xfId="9738"/>
    <cellStyle name="㐀കܒ_x0008_" xfId="9739"/>
    <cellStyle name="㐀കܒ_x0008_ 2" xfId="9740"/>
    <cellStyle name="㐀കܒ?䆴Ȏ㘛伀ᤛܛ?䧀Ȏ〘䤀ᤘ" xfId="9741"/>
    <cellStyle name="㐀കܒ_x0008_?䆴Ȏ㘛伀ᤛܛ_x0008_?䧀Ȏ〘䤀ᤘ" xfId="9742"/>
    <cellStyle name="㐀കܒ?䆴Ȏ㘛伀ᤛܛ?䧀Ȏ〘䤀ᤘ 1" xfId="9743"/>
    <cellStyle name="㐀കܒ_x0008_?䆴Ȏ㘛伀ᤛܛ_x0008_?䧀Ȏ〘䤀ᤘ 1" xfId="9744"/>
    <cellStyle name="㐀കܒ_x0008_?䆴Ȏ㘛伀ᤛܛ_x0008_?䧀Ȏ〘䤀ᤘ 1 2" xfId="9745"/>
    <cellStyle name="㐀കܒ_x0008_?䆴Ȏ㘛伀ᤛܛ_x0008_?䧀Ȏ〘䤀ᤘ 1 2 2" xfId="9746"/>
    <cellStyle name="㐀കܒ_x0008_?䆴Ȏ㘛伀ᤛܛ_x0008_?䧀Ȏ〘䤀ᤘ 1 3" xfId="9747"/>
    <cellStyle name="㐀കܒ_x0008_?䆴Ȏ㘛伀ᤛܛ_x0008_?䧀Ȏ〘䤀ᤘ 1 4" xfId="9748"/>
    <cellStyle name="㐀കܒ_x0008_?䆴Ȏ㘛伀ᤛܛ_x0008_?䧀Ȏ〘䤀ᤘ 2" xfId="9749"/>
    <cellStyle name="㐀കܒ_x0008_?䆴Ȏ㘛伀ᤛܛ_x0008_?䧀Ȏ〘䤀ᤘ 2 2" xfId="9750"/>
    <cellStyle name="㐀കܒ_x0008_?䆴Ȏ㘛伀ᤛܛ_x0008_?䧀Ȏ〘䤀ᤘ 2 3" xfId="9751"/>
    <cellStyle name="㐀കܒ_x0008_?䆴Ȏ㘛伀ᤛܛ_x0008_?䧀Ȏ〘䤀ᤘ 3" xfId="9752"/>
    <cellStyle name="㐀കܒ_x0008_?䆴Ȏ㘛伀ᤛܛ_x0008_?䧀Ȏ〘䤀ᤘ 3 2" xfId="9753"/>
    <cellStyle name="㐀കܒ_x0008_?䆴Ȏ㘛伀ᤛܛ_x0008_?䧀Ȏ〘䤀ᤘ 4" xfId="9754"/>
    <cellStyle name="㐀കܒ_x0008_?䆴Ȏ㘛伀ᤛܛ_x0008_?䧀Ȏ〘䤀ᤘ 5" xfId="9755"/>
    <cellStyle name="㐀കܒ?䆴Ȏ㘛伀ᤛܛ?䧀Ȏ〘䤀ᤘ_БДР С44о БДДС ок03" xfId="9756"/>
    <cellStyle name="㐀കܒ_x0008_?䆴Ȏ㘛伀ᤛܛ_x0008_?䧀Ȏ〘䤀ᤘ_БДР С44о БДДС ок03" xfId="9757"/>
    <cellStyle name="㼿" xfId="9758"/>
    <cellStyle name="㼿 2" xfId="9759"/>
    <cellStyle name="㼿 3" xfId="9760"/>
    <cellStyle name="㼿?" xfId="9761"/>
    <cellStyle name="㼿㼿" xfId="9762"/>
    <cellStyle name="㼿㼿 2" xfId="9763"/>
    <cellStyle name="㼿㼿?" xfId="9764"/>
    <cellStyle name="㼿㼿? 2" xfId="9765"/>
    <cellStyle name="㼿㼿? 3" xfId="9766"/>
    <cellStyle name="㼿㼿_20130310_022013_koeff" xfId="9767"/>
    <cellStyle name="㼿㼿㼿" xfId="9768"/>
    <cellStyle name="㼿㼿㼿 2" xfId="9769"/>
    <cellStyle name="㼿㼿㼿?" xfId="9770"/>
    <cellStyle name="㼿㼿㼿? 2" xfId="9771"/>
    <cellStyle name="㼿㼿㼿? 3" xfId="9772"/>
    <cellStyle name="㼿㼿㼿_20130310_022013_koeff" xfId="9773"/>
    <cellStyle name="㼿㼿㼿㼿" xfId="9774"/>
    <cellStyle name="㼿㼿㼿㼿?" xfId="9775"/>
    <cellStyle name="㼿㼿㼿㼿㼿" xfId="9776"/>
    <cellStyle name="㼿㼿㼿㼿㼿 2" xfId="9777"/>
    <cellStyle name="㼿㼿㼿㼿㼿?" xfId="9778"/>
    <cellStyle name="㼿㼿㼿㼿㼿? 2" xfId="9779"/>
    <cellStyle name="㼿㼿㼿㼿㼿㼿" xfId="9780"/>
    <cellStyle name="㼿㼿㼿㼿㼿㼿?" xfId="9781"/>
    <cellStyle name="㼿㼿㼿㼿㼿㼿㼿" xfId="9782"/>
    <cellStyle name="㼿㼿㼿㼿㼿㼿㼿㼿" xfId="9783"/>
    <cellStyle name="㼿㼿㼿㼿㼿㼿㼿㼿㼿" xfId="9784"/>
    <cellStyle name="㼿㼿㼿㼿㼿㼿㼿㼿㼿㼿" xfId="9785"/>
    <cellStyle name="㼿㼿㼿㼿㼿㼿㼿㼿㼿㼿㼿㼿㼿㼿㼿㼿㼿㼿㼿㼿?" xfId="9786"/>
    <cellStyle name="㼿㼿㼿㼿㼿㼿㼿㼿㼿㼿㼿㼿㼿㼿㼿㼿㼿㼿㼿㼿㼿㼿㼿" xfId="9787"/>
    <cellStyle name="㼿㼿㼿㼿㼿㼿㼿㼿㼿㼿㼿㼿㼿㼿㼿㼿㼿㼿㼿㼿㼿㼿㼿㼿㼿㼿㼿㼿㼿" xfId="9788"/>
    <cellStyle name="䁺_x0001_" xfId="9789"/>
  </cellStyles>
  <dxfs count="1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3;&#1072;&#1076;&#1080;&#1084;&#1080;&#1088;\&#1054;&#1073;&#1084;&#1077;&#1085;%20&#1059;&#1058;%20&#1042;&#1054;&#1069;&#1050;\&#1059;&#1090;&#1074;.%20%20&#1092;&#1086;&#1088;&#1084;&#1072;&#1090;&#1099;\2020\&#1054;&#1056;&#1069;&#1057;%20-%20&#1042;&#1083;&#1072;&#1076;%20&#1086;&#1073;&#1083;\&#1044;&#1062;&#1058;%2025%20&#1076;&#1077;&#1082;%20&#1064;&#1072;&#1073;&#1083;&#1086;&#1085;%20&#1091;&#1090;&#1074;%20(&#1055;&#1054;%201313,4)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3.1_3.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."/>
      <sheetName val="Критерии"/>
      <sheetName val="Р 2.1 "/>
      <sheetName val="Р 2.2 "/>
      <sheetName val="Расчет расх. по RAB"/>
      <sheetName val="Расчет НВВ по RAB"/>
      <sheetName val="услуги ФСК"/>
      <sheetName val="Аренда"/>
      <sheetName val="Реестр аренды факт"/>
      <sheetName val="Налоги"/>
      <sheetName val="страх взносы"/>
      <sheetName val="Налог прибыль"/>
      <sheetName val="налог на прибыль 2020"/>
      <sheetName val="Вып. доход"/>
      <sheetName val="Расчет выпадающих до 15 кВт"/>
      <sheetName val="Расчет ВК "/>
      <sheetName val="Расчет ДК"/>
      <sheetName val="∆ ОР"/>
      <sheetName val="ВК+ДК"/>
      <sheetName val="∆ корр НВВ"/>
      <sheetName val="∆ НР"/>
      <sheetName val="∆ корр ИП"/>
      <sheetName val="∆ корр ЦП"/>
      <sheetName val="Корр КНК"/>
      <sheetName val="сглаживание"/>
      <sheetName val="Форма 8.1 предприятие"/>
      <sheetName val="Форма 8.3"/>
      <sheetName val="Форма 3.1-3.2"/>
      <sheetName val="расчет тарифа"/>
      <sheetName val="баланс 2020 - 2022"/>
      <sheetName val="долгосрочные параметры"/>
      <sheetName val="реестр аренды"/>
      <sheetName val="Лист1"/>
    </sheetNames>
    <sheetDataSet>
      <sheetData sheetId="0">
        <row r="9">
          <cell r="C9" t="str">
            <v>АО "ОРЭС - Владимирская область"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эл ст"/>
      <sheetName val="Заголовок"/>
      <sheetName val="6"/>
      <sheetName val="Справочники"/>
      <sheetName val="Закупки"/>
      <sheetName val="Макро"/>
      <sheetName val="УЗ-22(2002)"/>
      <sheetName val="УЗ-21(1кв.) (2)"/>
      <sheetName val="УЗ-21(2002)"/>
      <sheetName val="УЗ-22(3кв.) (2)"/>
      <sheetName val="Производство электроэнергии"/>
      <sheetName val="Константы"/>
      <sheetName val="инвестиции 2007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Калькуляция кв"/>
      <sheetName val="Balance Sheet"/>
      <sheetName val="1997"/>
      <sheetName val="1998"/>
      <sheetName val="9-1"/>
      <sheetName val="хар-ка земли 1 "/>
      <sheetName val="Коррект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обслуживание"/>
      <sheetName val="Титульный лист С-П"/>
      <sheetName val="2002(v1)"/>
      <sheetName val="ФИНПЛАН"/>
      <sheetName val="13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over"/>
      <sheetName val="CTN"/>
      <sheetName val="TC"/>
      <sheetName val="Data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Стоимость_ЭЭ"/>
      <sheetName val="Расчёт_НВВ_по_RAB"/>
      <sheetName val="ОХЗ_КТС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>
        <row r="2">
          <cell r="A2">
            <v>1.0489999999999999</v>
          </cell>
        </row>
      </sheetData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>
        <row r="2">
          <cell r="A2">
            <v>1.0489999999999999</v>
          </cell>
        </row>
      </sheetData>
      <sheetData sheetId="476">
        <row r="2">
          <cell r="A2">
            <v>1.0489999999999999</v>
          </cell>
        </row>
      </sheetData>
      <sheetData sheetId="477">
        <row r="2">
          <cell r="A2">
            <v>1.0489999999999999</v>
          </cell>
        </row>
      </sheetData>
      <sheetData sheetId="478">
        <row r="2">
          <cell r="A2">
            <v>1.0489999999999999</v>
          </cell>
        </row>
      </sheetData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>
        <row r="2">
          <cell r="A2">
            <v>1.0489999999999999</v>
          </cell>
        </row>
      </sheetData>
      <sheetData sheetId="514">
        <row r="2">
          <cell r="A2">
            <v>1.0489999999999999</v>
          </cell>
        </row>
      </sheetData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>
        <row r="2">
          <cell r="A2">
            <v>1.0489999999999999</v>
          </cell>
        </row>
      </sheetData>
      <sheetData sheetId="606">
        <row r="2">
          <cell r="A2">
            <v>1.0489999999999999</v>
          </cell>
        </row>
      </sheetData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/>
      <sheetData sheetId="676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>
        <row r="2">
          <cell r="A2">
            <v>1.0489999999999999</v>
          </cell>
        </row>
      </sheetData>
      <sheetData sheetId="685">
        <row r="2">
          <cell r="A2">
            <v>1.0489999999999999</v>
          </cell>
        </row>
      </sheetData>
      <sheetData sheetId="686">
        <row r="2">
          <cell r="A2">
            <v>1.0489999999999999</v>
          </cell>
        </row>
      </sheetData>
      <sheetData sheetId="687">
        <row r="2">
          <cell r="A2">
            <v>1.0489999999999999</v>
          </cell>
        </row>
      </sheetData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/>
      <sheetData sheetId="769"/>
      <sheetData sheetId="770" refreshError="1"/>
      <sheetData sheetId="771">
        <row r="2">
          <cell r="A2">
            <v>1.0489999999999999</v>
          </cell>
        </row>
      </sheetData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/>
      <sheetData sheetId="776"/>
      <sheetData sheetId="777"/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/>
      <sheetData sheetId="783"/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/>
      <sheetData sheetId="891"/>
      <sheetData sheetId="892"/>
      <sheetData sheetId="893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3.1-3.2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94"/>
  <sheetViews>
    <sheetView workbookViewId="0">
      <selection activeCell="F7" sqref="F7:F9"/>
    </sheetView>
  </sheetViews>
  <sheetFormatPr defaultRowHeight="16.5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29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Q2" s="9"/>
      <c r="R2" s="1" t="s">
        <v>1</v>
      </c>
      <c r="S2" s="9">
        <v>2024</v>
      </c>
      <c r="T2" t="s">
        <v>2</v>
      </c>
      <c r="W2" s="10"/>
      <c r="X2" s="10"/>
      <c r="Y2" s="10"/>
      <c r="Z2" s="10"/>
      <c r="AA2" s="10"/>
    </row>
    <row r="3" spans="1:29" ht="15">
      <c r="A3" s="44" t="s">
        <v>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W3" s="10"/>
      <c r="X3" s="10"/>
      <c r="Y3" s="10"/>
      <c r="Z3" s="10"/>
      <c r="AA3" s="10"/>
    </row>
    <row r="4" spans="1:29" ht="15">
      <c r="A4" s="40" t="s">
        <v>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"/>
      <c r="V4" s="3"/>
      <c r="W4" s="3"/>
      <c r="X4" s="3"/>
      <c r="Y4" s="3"/>
      <c r="Z4" s="3"/>
      <c r="AA4" s="3"/>
    </row>
    <row r="5" spans="1:29" s="4" customFormat="1" ht="27.75" customHeight="1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7"/>
      <c r="U5" s="7"/>
      <c r="V5" s="7"/>
      <c r="W5" s="7"/>
      <c r="X5" s="7"/>
      <c r="Y5" s="7"/>
      <c r="Z5" s="7"/>
      <c r="AA5" s="7"/>
    </row>
    <row r="6" spans="1:29" ht="32.25" customHeight="1">
      <c r="A6" s="29" t="s">
        <v>5</v>
      </c>
      <c r="B6" s="30"/>
      <c r="C6" s="30"/>
      <c r="D6" s="30"/>
      <c r="E6" s="30"/>
      <c r="F6" s="30"/>
      <c r="G6" s="30"/>
      <c r="H6" s="30"/>
      <c r="I6" s="31"/>
      <c r="J6" s="30" t="s">
        <v>6</v>
      </c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1"/>
      <c r="W6" s="32" t="s">
        <v>7</v>
      </c>
      <c r="X6" s="34" t="s">
        <v>8</v>
      </c>
      <c r="Y6" s="35"/>
      <c r="Z6" s="36"/>
      <c r="AA6" s="42" t="s">
        <v>9</v>
      </c>
    </row>
    <row r="7" spans="1:29" ht="171.75" customHeight="1">
      <c r="A7" s="32" t="s">
        <v>10</v>
      </c>
      <c r="B7" s="32" t="s">
        <v>11</v>
      </c>
      <c r="C7" s="32" t="s">
        <v>12</v>
      </c>
      <c r="D7" s="32" t="s">
        <v>13</v>
      </c>
      <c r="E7" s="32" t="s">
        <v>14</v>
      </c>
      <c r="F7" s="32" t="s">
        <v>15</v>
      </c>
      <c r="G7" s="32" t="s">
        <v>16</v>
      </c>
      <c r="H7" s="32" t="s">
        <v>17</v>
      </c>
      <c r="I7" s="32" t="s">
        <v>18</v>
      </c>
      <c r="J7" s="42" t="s">
        <v>19</v>
      </c>
      <c r="K7" s="32" t="s">
        <v>20</v>
      </c>
      <c r="L7" s="32" t="s">
        <v>21</v>
      </c>
      <c r="M7" s="29" t="s">
        <v>22</v>
      </c>
      <c r="N7" s="30"/>
      <c r="O7" s="30"/>
      <c r="P7" s="30"/>
      <c r="Q7" s="30"/>
      <c r="R7" s="30"/>
      <c r="S7" s="30"/>
      <c r="T7" s="30"/>
      <c r="U7" s="31"/>
      <c r="V7" s="32" t="s">
        <v>23</v>
      </c>
      <c r="W7" s="33"/>
      <c r="X7" s="37"/>
      <c r="Y7" s="38"/>
      <c r="Z7" s="39"/>
      <c r="AA7" s="43"/>
    </row>
    <row r="8" spans="1:29" ht="63.75" customHeight="1">
      <c r="A8" s="33"/>
      <c r="B8" s="33"/>
      <c r="C8" s="33"/>
      <c r="D8" s="33"/>
      <c r="E8" s="33"/>
      <c r="F8" s="33"/>
      <c r="G8" s="33"/>
      <c r="H8" s="33"/>
      <c r="I8" s="33"/>
      <c r="J8" s="43"/>
      <c r="K8" s="33"/>
      <c r="L8" s="33"/>
      <c r="M8" s="32" t="s">
        <v>24</v>
      </c>
      <c r="N8" s="29" t="s">
        <v>25</v>
      </c>
      <c r="O8" s="30"/>
      <c r="P8" s="31"/>
      <c r="Q8" s="29" t="s">
        <v>26</v>
      </c>
      <c r="R8" s="30"/>
      <c r="S8" s="30"/>
      <c r="T8" s="31"/>
      <c r="U8" s="32" t="s">
        <v>27</v>
      </c>
      <c r="V8" s="33"/>
      <c r="W8" s="33"/>
      <c r="X8" s="32" t="s">
        <v>28</v>
      </c>
      <c r="Y8" s="32" t="s">
        <v>29</v>
      </c>
      <c r="Z8" s="32" t="s">
        <v>30</v>
      </c>
      <c r="AA8" s="43"/>
    </row>
    <row r="9" spans="1:29" ht="71.25" customHeight="1">
      <c r="A9" s="33"/>
      <c r="B9" s="33"/>
      <c r="C9" s="33"/>
      <c r="D9" s="33"/>
      <c r="E9" s="33"/>
      <c r="F9" s="33"/>
      <c r="G9" s="33"/>
      <c r="H9" s="33"/>
      <c r="I9" s="33"/>
      <c r="J9" s="43"/>
      <c r="K9" s="33"/>
      <c r="L9" s="33"/>
      <c r="M9" s="33"/>
      <c r="N9" s="2" t="s">
        <v>31</v>
      </c>
      <c r="O9" s="2" t="s">
        <v>32</v>
      </c>
      <c r="P9" s="2" t="s">
        <v>33</v>
      </c>
      <c r="Q9" s="2" t="s">
        <v>34</v>
      </c>
      <c r="R9" s="2" t="s">
        <v>35</v>
      </c>
      <c r="S9" s="2" t="s">
        <v>36</v>
      </c>
      <c r="T9" s="2" t="s">
        <v>37</v>
      </c>
      <c r="U9" s="33"/>
      <c r="V9" s="33"/>
      <c r="W9" s="33"/>
      <c r="X9" s="33"/>
      <c r="Y9" s="33"/>
      <c r="Z9" s="33"/>
      <c r="AA9" s="43"/>
    </row>
    <row r="10" spans="1:29" ht="17.25" customHeight="1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ht="16.5" customHeight="1">
      <c r="A11" s="14">
        <v>1</v>
      </c>
      <c r="B11" s="14" t="s">
        <v>38</v>
      </c>
      <c r="C11" s="14" t="s">
        <v>39</v>
      </c>
      <c r="D11" s="14" t="s">
        <v>40</v>
      </c>
      <c r="E11" s="14" t="s">
        <v>41</v>
      </c>
      <c r="F11" s="14" t="s">
        <v>42</v>
      </c>
      <c r="G11" s="14" t="s">
        <v>43</v>
      </c>
      <c r="H11" s="14" t="s">
        <v>44</v>
      </c>
      <c r="I11" s="14">
        <v>0.19999999995343401</v>
      </c>
      <c r="J11" s="14" t="s">
        <v>45</v>
      </c>
      <c r="K11" s="14"/>
      <c r="L11" s="14" t="s">
        <v>46</v>
      </c>
      <c r="M11" s="14">
        <v>933</v>
      </c>
      <c r="N11" s="14">
        <v>0</v>
      </c>
      <c r="O11" s="14">
        <v>7</v>
      </c>
      <c r="P11" s="14">
        <v>926</v>
      </c>
      <c r="Q11" s="14">
        <v>0</v>
      </c>
      <c r="R11" s="14">
        <v>0</v>
      </c>
      <c r="S11" s="14">
        <v>1</v>
      </c>
      <c r="T11" s="14">
        <v>932</v>
      </c>
      <c r="U11" s="14">
        <v>0</v>
      </c>
      <c r="V11" s="14">
        <v>1795</v>
      </c>
      <c r="W11" s="14"/>
      <c r="X11" s="14" t="s">
        <v>47</v>
      </c>
      <c r="Y11" s="14" t="s">
        <v>48</v>
      </c>
      <c r="Z11" s="14" t="s">
        <v>49</v>
      </c>
      <c r="AA11" s="14">
        <v>1</v>
      </c>
      <c r="AB11" s="12"/>
      <c r="AC11" s="12"/>
    </row>
    <row r="12" spans="1:29" s="13" customFormat="1" ht="75">
      <c r="A12" s="14">
        <v>2</v>
      </c>
      <c r="B12" s="14" t="s">
        <v>50</v>
      </c>
      <c r="C12" s="14" t="s">
        <v>51</v>
      </c>
      <c r="D12" s="14" t="s">
        <v>52</v>
      </c>
      <c r="E12" s="14" t="s">
        <v>53</v>
      </c>
      <c r="F12" s="14" t="s">
        <v>54</v>
      </c>
      <c r="G12" s="14" t="s">
        <v>55</v>
      </c>
      <c r="H12" s="14" t="s">
        <v>44</v>
      </c>
      <c r="I12" s="14">
        <v>0.49999999988358501</v>
      </c>
      <c r="J12" s="14" t="s">
        <v>52</v>
      </c>
      <c r="K12" s="14"/>
      <c r="L12" s="14"/>
      <c r="M12" s="14">
        <v>18</v>
      </c>
      <c r="N12" s="14">
        <v>0</v>
      </c>
      <c r="O12" s="14">
        <v>0</v>
      </c>
      <c r="P12" s="14">
        <v>18</v>
      </c>
      <c r="Q12" s="14">
        <v>0</v>
      </c>
      <c r="R12" s="14">
        <v>0</v>
      </c>
      <c r="S12" s="14">
        <v>0</v>
      </c>
      <c r="T12" s="14">
        <v>18</v>
      </c>
      <c r="U12" s="14">
        <v>0</v>
      </c>
      <c r="V12" s="14">
        <v>25</v>
      </c>
      <c r="W12" s="14"/>
      <c r="X12" s="14" t="s">
        <v>56</v>
      </c>
      <c r="Y12" s="14" t="s">
        <v>57</v>
      </c>
      <c r="Z12" s="14" t="s">
        <v>58</v>
      </c>
      <c r="AA12" s="14">
        <v>1</v>
      </c>
      <c r="AB12" s="12"/>
      <c r="AC12" s="12"/>
    </row>
    <row r="13" spans="1:29" s="13" customFormat="1" ht="75">
      <c r="A13" s="14">
        <v>3</v>
      </c>
      <c r="B13" s="14" t="s">
        <v>50</v>
      </c>
      <c r="C13" s="14" t="s">
        <v>51</v>
      </c>
      <c r="D13" s="14" t="s">
        <v>59</v>
      </c>
      <c r="E13" s="14" t="s">
        <v>60</v>
      </c>
      <c r="F13" s="14" t="s">
        <v>61</v>
      </c>
      <c r="G13" s="14" t="s">
        <v>62</v>
      </c>
      <c r="H13" s="14" t="s">
        <v>44</v>
      </c>
      <c r="I13" s="14">
        <v>0.583333333313931</v>
      </c>
      <c r="J13" s="14" t="s">
        <v>59</v>
      </c>
      <c r="K13" s="14"/>
      <c r="L13" s="14"/>
      <c r="M13" s="14">
        <v>1</v>
      </c>
      <c r="N13" s="14">
        <v>0</v>
      </c>
      <c r="O13" s="14">
        <v>0</v>
      </c>
      <c r="P13" s="14">
        <v>1</v>
      </c>
      <c r="Q13" s="14">
        <v>0</v>
      </c>
      <c r="R13" s="14">
        <v>0</v>
      </c>
      <c r="S13" s="14">
        <v>0</v>
      </c>
      <c r="T13" s="14">
        <v>1</v>
      </c>
      <c r="U13" s="14">
        <v>0</v>
      </c>
      <c r="V13" s="14">
        <v>2</v>
      </c>
      <c r="W13" s="14"/>
      <c r="X13" s="14" t="s">
        <v>63</v>
      </c>
      <c r="Y13" s="14" t="s">
        <v>48</v>
      </c>
      <c r="Z13" s="14" t="s">
        <v>58</v>
      </c>
      <c r="AA13" s="14">
        <v>1</v>
      </c>
      <c r="AB13" s="12"/>
      <c r="AC13" s="12"/>
    </row>
    <row r="14" spans="1:29" s="13" customFormat="1" ht="60">
      <c r="A14" s="14">
        <v>4</v>
      </c>
      <c r="B14" s="14" t="s">
        <v>64</v>
      </c>
      <c r="C14" s="14" t="s">
        <v>51</v>
      </c>
      <c r="D14" s="14" t="s">
        <v>65</v>
      </c>
      <c r="E14" s="14" t="s">
        <v>60</v>
      </c>
      <c r="F14" s="14" t="s">
        <v>66</v>
      </c>
      <c r="G14" s="14" t="s">
        <v>67</v>
      </c>
      <c r="H14" s="14" t="s">
        <v>44</v>
      </c>
      <c r="I14" s="14">
        <v>0.83333333343034599</v>
      </c>
      <c r="J14" s="14" t="s">
        <v>68</v>
      </c>
      <c r="K14" s="14"/>
      <c r="L14" s="14"/>
      <c r="M14" s="14">
        <v>1</v>
      </c>
      <c r="N14" s="14">
        <v>0</v>
      </c>
      <c r="O14" s="14">
        <v>0</v>
      </c>
      <c r="P14" s="14">
        <v>1</v>
      </c>
      <c r="Q14" s="14">
        <v>0</v>
      </c>
      <c r="R14" s="14">
        <v>0</v>
      </c>
      <c r="S14" s="14">
        <v>0</v>
      </c>
      <c r="T14" s="14">
        <v>1</v>
      </c>
      <c r="U14" s="14">
        <v>0</v>
      </c>
      <c r="V14" s="14">
        <v>2.5</v>
      </c>
      <c r="W14" s="14"/>
      <c r="X14" s="14" t="s">
        <v>69</v>
      </c>
      <c r="Y14" s="14" t="s">
        <v>70</v>
      </c>
      <c r="Z14" s="14" t="s">
        <v>71</v>
      </c>
      <c r="AA14" s="14">
        <v>1</v>
      </c>
      <c r="AB14" s="12"/>
      <c r="AC14" s="12"/>
    </row>
    <row r="15" spans="1:29" s="13" customFormat="1" ht="90">
      <c r="A15" s="14">
        <v>5</v>
      </c>
      <c r="B15" s="14" t="s">
        <v>72</v>
      </c>
      <c r="C15" s="14" t="s">
        <v>51</v>
      </c>
      <c r="D15" s="14" t="s">
        <v>73</v>
      </c>
      <c r="E15" s="14" t="s">
        <v>53</v>
      </c>
      <c r="F15" s="14" t="s">
        <v>74</v>
      </c>
      <c r="G15" s="14" t="s">
        <v>75</v>
      </c>
      <c r="H15" s="14" t="s">
        <v>44</v>
      </c>
      <c r="I15" s="14">
        <v>2.16666666674428</v>
      </c>
      <c r="J15" s="14" t="s">
        <v>76</v>
      </c>
      <c r="K15" s="14"/>
      <c r="L15" s="14"/>
      <c r="M15" s="14">
        <v>1</v>
      </c>
      <c r="N15" s="14">
        <v>0</v>
      </c>
      <c r="O15" s="14">
        <v>0</v>
      </c>
      <c r="P15" s="14">
        <v>1</v>
      </c>
      <c r="Q15" s="14">
        <v>0</v>
      </c>
      <c r="R15" s="14">
        <v>0</v>
      </c>
      <c r="S15" s="14">
        <v>0</v>
      </c>
      <c r="T15" s="14">
        <v>1</v>
      </c>
      <c r="U15" s="14">
        <v>0</v>
      </c>
      <c r="V15" s="14">
        <v>3</v>
      </c>
      <c r="W15" s="14"/>
      <c r="X15" s="14" t="s">
        <v>77</v>
      </c>
      <c r="Y15" s="14" t="s">
        <v>48</v>
      </c>
      <c r="Z15" s="14" t="s">
        <v>71</v>
      </c>
      <c r="AA15" s="14">
        <v>1</v>
      </c>
      <c r="AB15" s="12"/>
      <c r="AC15" s="12"/>
    </row>
    <row r="16" spans="1:29" s="13" customFormat="1" ht="75">
      <c r="A16" s="14">
        <v>6</v>
      </c>
      <c r="B16" s="14" t="s">
        <v>50</v>
      </c>
      <c r="C16" s="14" t="s">
        <v>51</v>
      </c>
      <c r="D16" s="14" t="s">
        <v>78</v>
      </c>
      <c r="E16" s="14" t="s">
        <v>60</v>
      </c>
      <c r="F16" s="14" t="s">
        <v>79</v>
      </c>
      <c r="G16" s="14" t="s">
        <v>80</v>
      </c>
      <c r="H16" s="14" t="s">
        <v>44</v>
      </c>
      <c r="I16" s="14">
        <v>0.83333333325572301</v>
      </c>
      <c r="J16" s="14" t="s">
        <v>78</v>
      </c>
      <c r="K16" s="14"/>
      <c r="L16" s="14"/>
      <c r="M16" s="14">
        <v>1</v>
      </c>
      <c r="N16" s="14">
        <v>0</v>
      </c>
      <c r="O16" s="14">
        <v>0</v>
      </c>
      <c r="P16" s="14">
        <v>1</v>
      </c>
      <c r="Q16" s="14">
        <v>0</v>
      </c>
      <c r="R16" s="14">
        <v>0</v>
      </c>
      <c r="S16" s="14">
        <v>0</v>
      </c>
      <c r="T16" s="14">
        <v>1</v>
      </c>
      <c r="U16" s="14">
        <v>0</v>
      </c>
      <c r="V16" s="14">
        <v>2</v>
      </c>
      <c r="W16" s="14"/>
      <c r="X16" s="14" t="s">
        <v>81</v>
      </c>
      <c r="Y16" s="14" t="s">
        <v>57</v>
      </c>
      <c r="Z16" s="14" t="s">
        <v>71</v>
      </c>
      <c r="AA16" s="14">
        <v>1</v>
      </c>
      <c r="AB16" s="12"/>
      <c r="AC16" s="12"/>
    </row>
    <row r="17" spans="1:29" s="13" customFormat="1" ht="75">
      <c r="A17" s="14">
        <v>7</v>
      </c>
      <c r="B17" s="14" t="s">
        <v>82</v>
      </c>
      <c r="C17" s="14" t="s">
        <v>39</v>
      </c>
      <c r="D17" s="14" t="s">
        <v>83</v>
      </c>
      <c r="E17" s="14" t="s">
        <v>41</v>
      </c>
      <c r="F17" s="14" t="s">
        <v>84</v>
      </c>
      <c r="G17" s="14" t="s">
        <v>85</v>
      </c>
      <c r="H17" s="14" t="s">
        <v>44</v>
      </c>
      <c r="I17" s="14">
        <v>2.0833333333139299</v>
      </c>
      <c r="J17" s="14" t="s">
        <v>86</v>
      </c>
      <c r="K17" s="14"/>
      <c r="L17" s="14" t="s">
        <v>87</v>
      </c>
      <c r="M17" s="14">
        <v>166</v>
      </c>
      <c r="N17" s="14">
        <v>0</v>
      </c>
      <c r="O17" s="14">
        <v>6</v>
      </c>
      <c r="P17" s="14">
        <v>160</v>
      </c>
      <c r="Q17" s="14">
        <v>0</v>
      </c>
      <c r="R17" s="14">
        <v>0</v>
      </c>
      <c r="S17" s="14">
        <v>0</v>
      </c>
      <c r="T17" s="14">
        <v>166</v>
      </c>
      <c r="U17" s="14">
        <v>0</v>
      </c>
      <c r="V17" s="14">
        <v>200</v>
      </c>
      <c r="W17" s="14"/>
      <c r="X17" s="14" t="s">
        <v>88</v>
      </c>
      <c r="Y17" s="14" t="s">
        <v>70</v>
      </c>
      <c r="Z17" s="14" t="s">
        <v>71</v>
      </c>
      <c r="AA17" s="14">
        <v>1</v>
      </c>
      <c r="AB17" s="12"/>
      <c r="AC17" s="12"/>
    </row>
    <row r="18" spans="1:29" s="13" customFormat="1" ht="105">
      <c r="A18" s="14">
        <v>8</v>
      </c>
      <c r="B18" s="14" t="s">
        <v>89</v>
      </c>
      <c r="C18" s="14" t="s">
        <v>51</v>
      </c>
      <c r="D18" s="14" t="s">
        <v>90</v>
      </c>
      <c r="E18" s="14" t="s">
        <v>41</v>
      </c>
      <c r="F18" s="14" t="s">
        <v>91</v>
      </c>
      <c r="G18" s="14" t="s">
        <v>92</v>
      </c>
      <c r="H18" s="14" t="s">
        <v>44</v>
      </c>
      <c r="I18" s="14">
        <v>1.5166666665463699</v>
      </c>
      <c r="J18" s="14" t="s">
        <v>93</v>
      </c>
      <c r="K18" s="14"/>
      <c r="L18" s="14"/>
      <c r="M18" s="14">
        <v>802</v>
      </c>
      <c r="N18" s="14">
        <v>0</v>
      </c>
      <c r="O18" s="14">
        <v>0</v>
      </c>
      <c r="P18" s="14">
        <v>802</v>
      </c>
      <c r="Q18" s="14">
        <v>0</v>
      </c>
      <c r="R18" s="14">
        <v>0</v>
      </c>
      <c r="S18" s="14">
        <v>0</v>
      </c>
      <c r="T18" s="14">
        <v>802</v>
      </c>
      <c r="U18" s="14">
        <v>0</v>
      </c>
      <c r="V18" s="14">
        <v>2000</v>
      </c>
      <c r="W18" s="14"/>
      <c r="X18" s="14" t="s">
        <v>94</v>
      </c>
      <c r="Y18" s="14" t="s">
        <v>95</v>
      </c>
      <c r="Z18" s="14" t="s">
        <v>96</v>
      </c>
      <c r="AA18" s="14">
        <v>1</v>
      </c>
      <c r="AB18" s="12"/>
      <c r="AC18" s="12"/>
    </row>
    <row r="19" spans="1:29" s="13" customFormat="1" ht="105">
      <c r="A19" s="14">
        <v>9</v>
      </c>
      <c r="B19" s="14" t="s">
        <v>89</v>
      </c>
      <c r="C19" s="14" t="s">
        <v>51</v>
      </c>
      <c r="D19" s="14" t="s">
        <v>90</v>
      </c>
      <c r="E19" s="14" t="s">
        <v>41</v>
      </c>
      <c r="F19" s="14" t="s">
        <v>97</v>
      </c>
      <c r="G19" s="14" t="s">
        <v>98</v>
      </c>
      <c r="H19" s="14" t="s">
        <v>44</v>
      </c>
      <c r="I19" s="14">
        <v>1.2500000000582101</v>
      </c>
      <c r="J19" s="14" t="s">
        <v>93</v>
      </c>
      <c r="K19" s="14"/>
      <c r="L19" s="14"/>
      <c r="M19" s="14">
        <v>802</v>
      </c>
      <c r="N19" s="14">
        <v>0</v>
      </c>
      <c r="O19" s="14">
        <v>0</v>
      </c>
      <c r="P19" s="14">
        <v>802</v>
      </c>
      <c r="Q19" s="14">
        <v>0</v>
      </c>
      <c r="R19" s="14">
        <v>0</v>
      </c>
      <c r="S19" s="14">
        <v>0</v>
      </c>
      <c r="T19" s="14">
        <v>802</v>
      </c>
      <c r="U19" s="14">
        <v>0</v>
      </c>
      <c r="V19" s="14">
        <v>2000</v>
      </c>
      <c r="W19" s="14"/>
      <c r="X19" s="14" t="s">
        <v>99</v>
      </c>
      <c r="Y19" s="14" t="s">
        <v>95</v>
      </c>
      <c r="Z19" s="14" t="s">
        <v>96</v>
      </c>
      <c r="AA19" s="14">
        <v>1</v>
      </c>
      <c r="AB19" s="12"/>
      <c r="AC19" s="12"/>
    </row>
    <row r="20" spans="1:29" s="13" customFormat="1" ht="150">
      <c r="A20" s="14">
        <v>10</v>
      </c>
      <c r="B20" s="14" t="s">
        <v>100</v>
      </c>
      <c r="C20" s="14" t="s">
        <v>39</v>
      </c>
      <c r="D20" s="14" t="s">
        <v>101</v>
      </c>
      <c r="E20" s="14" t="s">
        <v>41</v>
      </c>
      <c r="F20" s="14" t="s">
        <v>102</v>
      </c>
      <c r="G20" s="14" t="s">
        <v>103</v>
      </c>
      <c r="H20" s="14" t="s">
        <v>44</v>
      </c>
      <c r="I20" s="14">
        <v>5.8500000000349202</v>
      </c>
      <c r="J20" s="14" t="s">
        <v>104</v>
      </c>
      <c r="K20" s="14"/>
      <c r="L20" s="14" t="s">
        <v>105</v>
      </c>
      <c r="M20" s="14">
        <v>6</v>
      </c>
      <c r="N20" s="14">
        <v>0</v>
      </c>
      <c r="O20" s="14">
        <v>1</v>
      </c>
      <c r="P20" s="14">
        <v>5</v>
      </c>
      <c r="Q20" s="14">
        <v>0</v>
      </c>
      <c r="R20" s="14">
        <v>0</v>
      </c>
      <c r="S20" s="14">
        <v>0</v>
      </c>
      <c r="T20" s="14">
        <v>6</v>
      </c>
      <c r="U20" s="14">
        <v>0</v>
      </c>
      <c r="V20" s="14">
        <v>140</v>
      </c>
      <c r="W20" s="14"/>
      <c r="X20" s="14" t="s">
        <v>106</v>
      </c>
      <c r="Y20" s="14" t="s">
        <v>107</v>
      </c>
      <c r="Z20" s="14" t="s">
        <v>49</v>
      </c>
      <c r="AA20" s="14">
        <v>1</v>
      </c>
      <c r="AB20" s="12"/>
      <c r="AC20" s="12"/>
    </row>
    <row r="21" spans="1:29" s="13" customFormat="1" ht="165">
      <c r="A21" s="14">
        <v>11</v>
      </c>
      <c r="B21" s="14" t="s">
        <v>100</v>
      </c>
      <c r="C21" s="14" t="s">
        <v>39</v>
      </c>
      <c r="D21" s="14" t="s">
        <v>101</v>
      </c>
      <c r="E21" s="14" t="s">
        <v>41</v>
      </c>
      <c r="F21" s="14" t="s">
        <v>102</v>
      </c>
      <c r="G21" s="14" t="s">
        <v>108</v>
      </c>
      <c r="H21" s="14" t="s">
        <v>44</v>
      </c>
      <c r="I21" s="14">
        <v>3.2666666666627902</v>
      </c>
      <c r="J21" s="14" t="s">
        <v>109</v>
      </c>
      <c r="K21" s="14"/>
      <c r="L21" s="14" t="s">
        <v>110</v>
      </c>
      <c r="M21" s="14">
        <v>241</v>
      </c>
      <c r="N21" s="14">
        <v>0</v>
      </c>
      <c r="O21" s="14">
        <v>3</v>
      </c>
      <c r="P21" s="14">
        <v>238</v>
      </c>
      <c r="Q21" s="14">
        <v>0</v>
      </c>
      <c r="R21" s="14">
        <v>0</v>
      </c>
      <c r="S21" s="14">
        <v>0</v>
      </c>
      <c r="T21" s="14">
        <v>241</v>
      </c>
      <c r="U21" s="14">
        <v>0</v>
      </c>
      <c r="V21" s="14">
        <v>1200</v>
      </c>
      <c r="W21" s="14"/>
      <c r="X21" s="14" t="s">
        <v>106</v>
      </c>
      <c r="Y21" s="14" t="s">
        <v>107</v>
      </c>
      <c r="Z21" s="14" t="s">
        <v>49</v>
      </c>
      <c r="AA21" s="14">
        <v>1</v>
      </c>
      <c r="AB21" s="12"/>
      <c r="AC21" s="12"/>
    </row>
    <row r="22" spans="1:29" s="13" customFormat="1" ht="75">
      <c r="A22" s="14">
        <v>12</v>
      </c>
      <c r="B22" s="14" t="s">
        <v>50</v>
      </c>
      <c r="C22" s="14" t="s">
        <v>51</v>
      </c>
      <c r="D22" s="14" t="s">
        <v>111</v>
      </c>
      <c r="E22" s="14" t="s">
        <v>53</v>
      </c>
      <c r="F22" s="14" t="s">
        <v>112</v>
      </c>
      <c r="G22" s="14" t="s">
        <v>113</v>
      </c>
      <c r="H22" s="14" t="s">
        <v>44</v>
      </c>
      <c r="I22" s="14">
        <v>1.41666666674428</v>
      </c>
      <c r="J22" s="14" t="s">
        <v>111</v>
      </c>
      <c r="K22" s="14"/>
      <c r="L22" s="14"/>
      <c r="M22" s="14">
        <v>1</v>
      </c>
      <c r="N22" s="14">
        <v>0</v>
      </c>
      <c r="O22" s="14">
        <v>0</v>
      </c>
      <c r="P22" s="14">
        <v>1</v>
      </c>
      <c r="Q22" s="14">
        <v>0</v>
      </c>
      <c r="R22" s="14">
        <v>0</v>
      </c>
      <c r="S22" s="14">
        <v>0</v>
      </c>
      <c r="T22" s="14">
        <v>1</v>
      </c>
      <c r="U22" s="14">
        <v>0</v>
      </c>
      <c r="V22" s="14">
        <v>10</v>
      </c>
      <c r="W22" s="14"/>
      <c r="X22" s="14" t="s">
        <v>114</v>
      </c>
      <c r="Y22" s="14" t="s">
        <v>57</v>
      </c>
      <c r="Z22" s="14" t="s">
        <v>58</v>
      </c>
      <c r="AA22" s="14">
        <v>1</v>
      </c>
      <c r="AB22" s="12"/>
      <c r="AC22" s="12"/>
    </row>
    <row r="23" spans="1:29" s="13" customFormat="1" ht="75">
      <c r="A23" s="14">
        <v>13</v>
      </c>
      <c r="B23" s="14" t="s">
        <v>50</v>
      </c>
      <c r="C23" s="14" t="s">
        <v>51</v>
      </c>
      <c r="D23" s="14" t="s">
        <v>115</v>
      </c>
      <c r="E23" s="14" t="s">
        <v>60</v>
      </c>
      <c r="F23" s="14" t="s">
        <v>116</v>
      </c>
      <c r="G23" s="14" t="s">
        <v>117</v>
      </c>
      <c r="H23" s="14" t="s">
        <v>44</v>
      </c>
      <c r="I23" s="14">
        <v>1.00000000011642</v>
      </c>
      <c r="J23" s="14" t="s">
        <v>115</v>
      </c>
      <c r="K23" s="14"/>
      <c r="L23" s="14"/>
      <c r="M23" s="14">
        <v>1</v>
      </c>
      <c r="N23" s="14">
        <v>0</v>
      </c>
      <c r="O23" s="14">
        <v>0</v>
      </c>
      <c r="P23" s="14">
        <v>1</v>
      </c>
      <c r="Q23" s="14">
        <v>0</v>
      </c>
      <c r="R23" s="14">
        <v>0</v>
      </c>
      <c r="S23" s="14">
        <v>0</v>
      </c>
      <c r="T23" s="14">
        <v>1</v>
      </c>
      <c r="U23" s="14">
        <v>0</v>
      </c>
      <c r="V23" s="14">
        <v>2</v>
      </c>
      <c r="W23" s="14"/>
      <c r="X23" s="14" t="s">
        <v>118</v>
      </c>
      <c r="Y23" s="14" t="s">
        <v>57</v>
      </c>
      <c r="Z23" s="14" t="s">
        <v>71</v>
      </c>
      <c r="AA23" s="14">
        <v>1</v>
      </c>
      <c r="AB23" s="12"/>
      <c r="AC23" s="12"/>
    </row>
    <row r="24" spans="1:29" s="13" customFormat="1" ht="135">
      <c r="A24" s="14">
        <v>14</v>
      </c>
      <c r="B24" s="14" t="s">
        <v>100</v>
      </c>
      <c r="C24" s="14" t="s">
        <v>39</v>
      </c>
      <c r="D24" s="14" t="s">
        <v>119</v>
      </c>
      <c r="E24" s="14" t="s">
        <v>120</v>
      </c>
      <c r="F24" s="14" t="s">
        <v>121</v>
      </c>
      <c r="G24" s="14" t="s">
        <v>122</v>
      </c>
      <c r="H24" s="14" t="s">
        <v>44</v>
      </c>
      <c r="I24" s="14">
        <v>3.3333333267364602E-2</v>
      </c>
      <c r="J24" s="14" t="s">
        <v>123</v>
      </c>
      <c r="K24" s="14"/>
      <c r="L24" s="14"/>
      <c r="M24" s="14">
        <v>74</v>
      </c>
      <c r="N24" s="14">
        <v>0</v>
      </c>
      <c r="O24" s="14">
        <v>0</v>
      </c>
      <c r="P24" s="14">
        <v>74</v>
      </c>
      <c r="Q24" s="14">
        <v>0</v>
      </c>
      <c r="R24" s="14">
        <v>0</v>
      </c>
      <c r="S24" s="14">
        <v>0</v>
      </c>
      <c r="T24" s="14">
        <v>74</v>
      </c>
      <c r="U24" s="14">
        <v>0</v>
      </c>
      <c r="V24" s="14">
        <v>460</v>
      </c>
      <c r="W24" s="14"/>
      <c r="X24" s="14" t="s">
        <v>124</v>
      </c>
      <c r="Y24" s="14" t="s">
        <v>107</v>
      </c>
      <c r="Z24" s="14" t="s">
        <v>49</v>
      </c>
      <c r="AA24" s="14">
        <v>1</v>
      </c>
      <c r="AB24" s="12"/>
      <c r="AC24" s="12"/>
    </row>
    <row r="25" spans="1:29" s="13" customFormat="1" ht="105">
      <c r="A25" s="14">
        <v>15</v>
      </c>
      <c r="B25" s="14" t="s">
        <v>89</v>
      </c>
      <c r="C25" s="14" t="s">
        <v>51</v>
      </c>
      <c r="D25" s="14" t="s">
        <v>90</v>
      </c>
      <c r="E25" s="14" t="s">
        <v>41</v>
      </c>
      <c r="F25" s="14" t="s">
        <v>125</v>
      </c>
      <c r="G25" s="14" t="s">
        <v>126</v>
      </c>
      <c r="H25" s="14" t="s">
        <v>44</v>
      </c>
      <c r="I25" s="14">
        <v>2.6666666666278598</v>
      </c>
      <c r="J25" s="14" t="s">
        <v>93</v>
      </c>
      <c r="K25" s="14"/>
      <c r="L25" s="14"/>
      <c r="M25" s="14">
        <v>802</v>
      </c>
      <c r="N25" s="14">
        <v>0</v>
      </c>
      <c r="O25" s="14">
        <v>0</v>
      </c>
      <c r="P25" s="14">
        <v>802</v>
      </c>
      <c r="Q25" s="14">
        <v>0</v>
      </c>
      <c r="R25" s="14">
        <v>0</v>
      </c>
      <c r="S25" s="14">
        <v>0</v>
      </c>
      <c r="T25" s="14">
        <v>802</v>
      </c>
      <c r="U25" s="14">
        <v>0</v>
      </c>
      <c r="V25" s="14">
        <v>2000</v>
      </c>
      <c r="W25" s="14"/>
      <c r="X25" s="14" t="s">
        <v>127</v>
      </c>
      <c r="Y25" s="14" t="s">
        <v>95</v>
      </c>
      <c r="Z25" s="14" t="s">
        <v>96</v>
      </c>
      <c r="AA25" s="14">
        <v>1</v>
      </c>
      <c r="AB25" s="12"/>
      <c r="AC25" s="12"/>
    </row>
    <row r="26" spans="1:29" s="13" customFormat="1" ht="90">
      <c r="A26" s="14">
        <v>16</v>
      </c>
      <c r="B26" s="14" t="s">
        <v>72</v>
      </c>
      <c r="C26" s="14" t="s">
        <v>128</v>
      </c>
      <c r="D26" s="14" t="s">
        <v>129</v>
      </c>
      <c r="E26" s="14" t="s">
        <v>53</v>
      </c>
      <c r="F26" s="14" t="s">
        <v>130</v>
      </c>
      <c r="G26" s="14" t="s">
        <v>131</v>
      </c>
      <c r="H26" s="14" t="s">
        <v>44</v>
      </c>
      <c r="I26" s="14">
        <v>0.333333333372138</v>
      </c>
      <c r="J26" s="14" t="s">
        <v>132</v>
      </c>
      <c r="K26" s="14"/>
      <c r="L26" s="14"/>
      <c r="M26" s="14">
        <v>26</v>
      </c>
      <c r="N26" s="14">
        <v>0</v>
      </c>
      <c r="O26" s="14">
        <v>0</v>
      </c>
      <c r="P26" s="14">
        <v>26</v>
      </c>
      <c r="Q26" s="14">
        <v>0</v>
      </c>
      <c r="R26" s="14">
        <v>0</v>
      </c>
      <c r="S26" s="14">
        <v>0</v>
      </c>
      <c r="T26" s="14">
        <v>26</v>
      </c>
      <c r="U26" s="14">
        <v>0</v>
      </c>
      <c r="V26" s="14">
        <v>9</v>
      </c>
      <c r="W26" s="14"/>
      <c r="X26" s="14" t="s">
        <v>133</v>
      </c>
      <c r="Y26" s="14" t="s">
        <v>48</v>
      </c>
      <c r="Z26" s="14" t="s">
        <v>71</v>
      </c>
      <c r="AA26" s="14">
        <v>1</v>
      </c>
      <c r="AB26" s="12"/>
      <c r="AC26" s="12"/>
    </row>
    <row r="27" spans="1:29" s="13" customFormat="1" ht="75">
      <c r="A27" s="14">
        <v>17</v>
      </c>
      <c r="B27" s="14" t="s">
        <v>50</v>
      </c>
      <c r="C27" s="14" t="s">
        <v>51</v>
      </c>
      <c r="D27" s="14" t="s">
        <v>134</v>
      </c>
      <c r="E27" s="14" t="s">
        <v>60</v>
      </c>
      <c r="F27" s="14" t="s">
        <v>135</v>
      </c>
      <c r="G27" s="14" t="s">
        <v>136</v>
      </c>
      <c r="H27" s="14" t="s">
        <v>44</v>
      </c>
      <c r="I27" s="14">
        <v>0.83333333325572301</v>
      </c>
      <c r="J27" s="14" t="s">
        <v>134</v>
      </c>
      <c r="K27" s="14"/>
      <c r="L27" s="14"/>
      <c r="M27" s="14">
        <v>1</v>
      </c>
      <c r="N27" s="14">
        <v>0</v>
      </c>
      <c r="O27" s="14">
        <v>0</v>
      </c>
      <c r="P27" s="14">
        <v>1</v>
      </c>
      <c r="Q27" s="14">
        <v>0</v>
      </c>
      <c r="R27" s="14">
        <v>0</v>
      </c>
      <c r="S27" s="14">
        <v>0</v>
      </c>
      <c r="T27" s="14">
        <v>1</v>
      </c>
      <c r="U27" s="14">
        <v>0</v>
      </c>
      <c r="V27" s="14">
        <v>2</v>
      </c>
      <c r="W27" s="14"/>
      <c r="X27" s="14" t="s">
        <v>137</v>
      </c>
      <c r="Y27" s="14" t="s">
        <v>57</v>
      </c>
      <c r="Z27" s="14" t="s">
        <v>71</v>
      </c>
      <c r="AA27" s="14">
        <v>1</v>
      </c>
      <c r="AB27" s="12"/>
      <c r="AC27" s="12"/>
    </row>
    <row r="28" spans="1:29" s="13" customFormat="1" ht="75">
      <c r="A28" s="14">
        <v>18</v>
      </c>
      <c r="B28" s="14" t="s">
        <v>82</v>
      </c>
      <c r="C28" s="14" t="s">
        <v>51</v>
      </c>
      <c r="D28" s="14" t="s">
        <v>138</v>
      </c>
      <c r="E28" s="14" t="s">
        <v>60</v>
      </c>
      <c r="F28" s="14" t="s">
        <v>139</v>
      </c>
      <c r="G28" s="14" t="s">
        <v>140</v>
      </c>
      <c r="H28" s="14" t="s">
        <v>44</v>
      </c>
      <c r="I28" s="14">
        <v>1.66666666651145</v>
      </c>
      <c r="J28" s="14" t="s">
        <v>141</v>
      </c>
      <c r="K28" s="14"/>
      <c r="L28" s="14"/>
      <c r="M28" s="14">
        <v>1</v>
      </c>
      <c r="N28" s="14">
        <v>0</v>
      </c>
      <c r="O28" s="14">
        <v>0</v>
      </c>
      <c r="P28" s="14">
        <v>1</v>
      </c>
      <c r="Q28" s="14">
        <v>0</v>
      </c>
      <c r="R28" s="14">
        <v>0</v>
      </c>
      <c r="S28" s="14">
        <v>0</v>
      </c>
      <c r="T28" s="14">
        <v>1</v>
      </c>
      <c r="U28" s="14">
        <v>0</v>
      </c>
      <c r="V28" s="14">
        <v>2</v>
      </c>
      <c r="W28" s="14"/>
      <c r="X28" s="14" t="s">
        <v>142</v>
      </c>
      <c r="Y28" s="14" t="s">
        <v>107</v>
      </c>
      <c r="Z28" s="14" t="s">
        <v>71</v>
      </c>
      <c r="AA28" s="14">
        <v>1</v>
      </c>
      <c r="AB28" s="12"/>
      <c r="AC28" s="12"/>
    </row>
    <row r="29" spans="1:29" s="13" customFormat="1" ht="105">
      <c r="A29" s="14">
        <v>19</v>
      </c>
      <c r="B29" s="14" t="s">
        <v>143</v>
      </c>
      <c r="C29" s="14" t="s">
        <v>51</v>
      </c>
      <c r="D29" s="14" t="s">
        <v>144</v>
      </c>
      <c r="E29" s="14" t="s">
        <v>53</v>
      </c>
      <c r="F29" s="14" t="s">
        <v>145</v>
      </c>
      <c r="G29" s="14" t="s">
        <v>146</v>
      </c>
      <c r="H29" s="14" t="s">
        <v>147</v>
      </c>
      <c r="I29" s="14">
        <v>0.166666666686069</v>
      </c>
      <c r="J29" s="14" t="s">
        <v>148</v>
      </c>
      <c r="K29" s="14"/>
      <c r="L29" s="14"/>
      <c r="M29" s="14">
        <v>36</v>
      </c>
      <c r="N29" s="14">
        <v>0</v>
      </c>
      <c r="O29" s="14">
        <v>0</v>
      </c>
      <c r="P29" s="14">
        <v>36</v>
      </c>
      <c r="Q29" s="14">
        <v>0</v>
      </c>
      <c r="R29" s="14">
        <v>0</v>
      </c>
      <c r="S29" s="14">
        <v>0</v>
      </c>
      <c r="T29" s="14">
        <v>36</v>
      </c>
      <c r="U29" s="14">
        <v>0</v>
      </c>
      <c r="V29" s="14">
        <v>48</v>
      </c>
      <c r="W29" s="14"/>
      <c r="X29" s="14" t="s">
        <v>149</v>
      </c>
      <c r="Y29" s="14"/>
      <c r="Z29" s="14"/>
      <c r="AA29" s="14">
        <v>1</v>
      </c>
      <c r="AB29" s="12"/>
      <c r="AC29" s="12"/>
    </row>
    <row r="30" spans="1:29" s="13" customFormat="1" ht="105">
      <c r="A30" s="14">
        <v>20</v>
      </c>
      <c r="B30" s="14" t="s">
        <v>150</v>
      </c>
      <c r="C30" s="14" t="s">
        <v>51</v>
      </c>
      <c r="D30" s="14" t="s">
        <v>151</v>
      </c>
      <c r="E30" s="14" t="s">
        <v>60</v>
      </c>
      <c r="F30" s="14" t="s">
        <v>152</v>
      </c>
      <c r="G30" s="14" t="s">
        <v>153</v>
      </c>
      <c r="H30" s="14" t="s">
        <v>147</v>
      </c>
      <c r="I30" s="14">
        <v>0.166666666686069</v>
      </c>
      <c r="J30" s="14" t="s">
        <v>154</v>
      </c>
      <c r="K30" s="14"/>
      <c r="L30" s="14"/>
      <c r="M30" s="14">
        <v>1</v>
      </c>
      <c r="N30" s="14">
        <v>0</v>
      </c>
      <c r="O30" s="14">
        <v>0</v>
      </c>
      <c r="P30" s="14">
        <v>1</v>
      </c>
      <c r="Q30" s="14">
        <v>0</v>
      </c>
      <c r="R30" s="14">
        <v>0</v>
      </c>
      <c r="S30" s="14">
        <v>0</v>
      </c>
      <c r="T30" s="14">
        <v>1</v>
      </c>
      <c r="U30" s="14">
        <v>0</v>
      </c>
      <c r="V30" s="14">
        <v>5</v>
      </c>
      <c r="W30" s="14"/>
      <c r="X30" s="14" t="s">
        <v>155</v>
      </c>
      <c r="Y30" s="14"/>
      <c r="Z30" s="14"/>
      <c r="AA30" s="14">
        <v>1</v>
      </c>
      <c r="AB30" s="12"/>
      <c r="AC30" s="12"/>
    </row>
    <row r="31" spans="1:29" s="13" customFormat="1" ht="90">
      <c r="A31" s="14">
        <v>21</v>
      </c>
      <c r="B31" s="14" t="s">
        <v>72</v>
      </c>
      <c r="C31" s="14" t="s">
        <v>128</v>
      </c>
      <c r="D31" s="14" t="s">
        <v>156</v>
      </c>
      <c r="E31" s="14" t="s">
        <v>53</v>
      </c>
      <c r="F31" s="14" t="s">
        <v>157</v>
      </c>
      <c r="G31" s="14" t="s">
        <v>158</v>
      </c>
      <c r="H31" s="14" t="s">
        <v>44</v>
      </c>
      <c r="I31" s="14">
        <v>1.2500000000582101</v>
      </c>
      <c r="J31" s="14" t="s">
        <v>159</v>
      </c>
      <c r="K31" s="14"/>
      <c r="L31" s="14"/>
      <c r="M31" s="14">
        <v>30</v>
      </c>
      <c r="N31" s="14">
        <v>0</v>
      </c>
      <c r="O31" s="14">
        <v>0</v>
      </c>
      <c r="P31" s="14">
        <v>30</v>
      </c>
      <c r="Q31" s="14">
        <v>0</v>
      </c>
      <c r="R31" s="14">
        <v>0</v>
      </c>
      <c r="S31" s="14">
        <v>0</v>
      </c>
      <c r="T31" s="14">
        <v>30</v>
      </c>
      <c r="U31" s="14">
        <v>0</v>
      </c>
      <c r="V31" s="14">
        <v>22</v>
      </c>
      <c r="W31" s="14"/>
      <c r="X31" s="14" t="s">
        <v>160</v>
      </c>
      <c r="Y31" s="14" t="s">
        <v>48</v>
      </c>
      <c r="Z31" s="14" t="s">
        <v>71</v>
      </c>
      <c r="AA31" s="14">
        <v>1</v>
      </c>
      <c r="AB31" s="12"/>
      <c r="AC31" s="12"/>
    </row>
    <row r="32" spans="1:29" s="13" customFormat="1" ht="330">
      <c r="A32" s="14">
        <v>22</v>
      </c>
      <c r="B32" s="14" t="s">
        <v>50</v>
      </c>
      <c r="C32" s="14" t="s">
        <v>39</v>
      </c>
      <c r="D32" s="14" t="s">
        <v>161</v>
      </c>
      <c r="E32" s="14" t="s">
        <v>120</v>
      </c>
      <c r="F32" s="14" t="s">
        <v>162</v>
      </c>
      <c r="G32" s="14" t="s">
        <v>163</v>
      </c>
      <c r="H32" s="14" t="s">
        <v>44</v>
      </c>
      <c r="I32" s="14">
        <v>3.28333333338378</v>
      </c>
      <c r="J32" s="14" t="s">
        <v>164</v>
      </c>
      <c r="K32" s="14"/>
      <c r="L32" s="14"/>
      <c r="M32" s="14">
        <v>1445</v>
      </c>
      <c r="N32" s="14">
        <v>0</v>
      </c>
      <c r="O32" s="14">
        <v>0</v>
      </c>
      <c r="P32" s="14">
        <v>1445</v>
      </c>
      <c r="Q32" s="14">
        <v>0</v>
      </c>
      <c r="R32" s="14">
        <v>0</v>
      </c>
      <c r="S32" s="14">
        <v>0</v>
      </c>
      <c r="T32" s="14">
        <v>1445</v>
      </c>
      <c r="U32" s="14">
        <v>0</v>
      </c>
      <c r="V32" s="14">
        <v>3500</v>
      </c>
      <c r="W32" s="14"/>
      <c r="X32" s="14" t="s">
        <v>165</v>
      </c>
      <c r="Y32" s="14" t="s">
        <v>166</v>
      </c>
      <c r="Z32" s="14" t="s">
        <v>49</v>
      </c>
      <c r="AA32" s="14">
        <v>1</v>
      </c>
      <c r="AB32" s="12"/>
      <c r="AC32" s="12"/>
    </row>
    <row r="33" spans="1:29" s="13" customFormat="1" ht="75">
      <c r="A33" s="14">
        <v>23</v>
      </c>
      <c r="B33" s="14" t="s">
        <v>72</v>
      </c>
      <c r="C33" s="14" t="s">
        <v>51</v>
      </c>
      <c r="D33" s="14" t="s">
        <v>167</v>
      </c>
      <c r="E33" s="14" t="s">
        <v>53</v>
      </c>
      <c r="F33" s="14" t="s">
        <v>168</v>
      </c>
      <c r="G33" s="14" t="s">
        <v>169</v>
      </c>
      <c r="H33" s="14" t="s">
        <v>44</v>
      </c>
      <c r="I33" s="14">
        <v>1.1666666668024801</v>
      </c>
      <c r="J33" s="14" t="s">
        <v>170</v>
      </c>
      <c r="K33" s="14"/>
      <c r="L33" s="14"/>
      <c r="M33" s="14">
        <v>2</v>
      </c>
      <c r="N33" s="14">
        <v>0</v>
      </c>
      <c r="O33" s="14">
        <v>0</v>
      </c>
      <c r="P33" s="14">
        <v>2</v>
      </c>
      <c r="Q33" s="14">
        <v>0</v>
      </c>
      <c r="R33" s="14">
        <v>0</v>
      </c>
      <c r="S33" s="14">
        <v>0</v>
      </c>
      <c r="T33" s="14">
        <v>2</v>
      </c>
      <c r="U33" s="14">
        <v>0</v>
      </c>
      <c r="V33" s="14">
        <v>0.6</v>
      </c>
      <c r="W33" s="14"/>
      <c r="X33" s="14" t="s">
        <v>171</v>
      </c>
      <c r="Y33" s="14" t="s">
        <v>48</v>
      </c>
      <c r="Z33" s="14" t="s">
        <v>71</v>
      </c>
      <c r="AA33" s="14">
        <v>1</v>
      </c>
      <c r="AB33" s="12"/>
      <c r="AC33" s="12"/>
    </row>
    <row r="34" spans="1:29" s="13" customFormat="1" ht="60">
      <c r="A34" s="14">
        <v>24</v>
      </c>
      <c r="B34" s="14" t="s">
        <v>100</v>
      </c>
      <c r="C34" s="14" t="s">
        <v>51</v>
      </c>
      <c r="D34" s="14" t="s">
        <v>172</v>
      </c>
      <c r="E34" s="14" t="s">
        <v>53</v>
      </c>
      <c r="F34" s="14" t="s">
        <v>173</v>
      </c>
      <c r="G34" s="14" t="s">
        <v>174</v>
      </c>
      <c r="H34" s="14" t="s">
        <v>44</v>
      </c>
      <c r="I34" s="14">
        <v>1.00000000011642</v>
      </c>
      <c r="J34" s="14" t="s">
        <v>175</v>
      </c>
      <c r="K34" s="14"/>
      <c r="L34" s="14"/>
      <c r="M34" s="14">
        <v>1</v>
      </c>
      <c r="N34" s="14">
        <v>0</v>
      </c>
      <c r="O34" s="14">
        <v>0</v>
      </c>
      <c r="P34" s="14">
        <v>1</v>
      </c>
      <c r="Q34" s="14">
        <v>0</v>
      </c>
      <c r="R34" s="14">
        <v>0</v>
      </c>
      <c r="S34" s="14">
        <v>0</v>
      </c>
      <c r="T34" s="14">
        <v>1</v>
      </c>
      <c r="U34" s="14">
        <v>0</v>
      </c>
      <c r="V34" s="14">
        <v>8</v>
      </c>
      <c r="W34" s="14"/>
      <c r="X34" s="14" t="s">
        <v>176</v>
      </c>
      <c r="Y34" s="14" t="s">
        <v>177</v>
      </c>
      <c r="Z34" s="14" t="s">
        <v>71</v>
      </c>
      <c r="AA34" s="14">
        <v>1</v>
      </c>
      <c r="AB34" s="12"/>
      <c r="AC34" s="12"/>
    </row>
    <row r="35" spans="1:29" s="13" customFormat="1" ht="120">
      <c r="A35" s="14">
        <v>25</v>
      </c>
      <c r="B35" s="14" t="s">
        <v>89</v>
      </c>
      <c r="C35" s="14" t="s">
        <v>39</v>
      </c>
      <c r="D35" s="14" t="s">
        <v>178</v>
      </c>
      <c r="E35" s="14" t="s">
        <v>53</v>
      </c>
      <c r="F35" s="14" t="s">
        <v>179</v>
      </c>
      <c r="G35" s="14" t="s">
        <v>180</v>
      </c>
      <c r="H35" s="14" t="s">
        <v>44</v>
      </c>
      <c r="I35" s="14">
        <v>1.16666666662786</v>
      </c>
      <c r="J35" s="14" t="s">
        <v>181</v>
      </c>
      <c r="K35" s="14"/>
      <c r="L35" s="14"/>
      <c r="M35" s="14">
        <v>1</v>
      </c>
      <c r="N35" s="14">
        <v>0</v>
      </c>
      <c r="O35" s="14">
        <v>0</v>
      </c>
      <c r="P35" s="14">
        <v>1</v>
      </c>
      <c r="Q35" s="14">
        <v>0</v>
      </c>
      <c r="R35" s="14">
        <v>0</v>
      </c>
      <c r="S35" s="14">
        <v>0</v>
      </c>
      <c r="T35" s="14">
        <v>1</v>
      </c>
      <c r="U35" s="14">
        <v>0</v>
      </c>
      <c r="V35" s="14">
        <v>25</v>
      </c>
      <c r="W35" s="14"/>
      <c r="X35" s="14" t="s">
        <v>182</v>
      </c>
      <c r="Y35" s="14" t="s">
        <v>107</v>
      </c>
      <c r="Z35" s="14" t="s">
        <v>49</v>
      </c>
      <c r="AA35" s="14">
        <v>1</v>
      </c>
      <c r="AB35" s="12"/>
      <c r="AC35" s="12"/>
    </row>
    <row r="36" spans="1:29" s="13" customFormat="1" ht="75">
      <c r="A36" s="14">
        <v>26</v>
      </c>
      <c r="B36" s="14" t="s">
        <v>183</v>
      </c>
      <c r="C36" s="14" t="s">
        <v>128</v>
      </c>
      <c r="D36" s="14" t="s">
        <v>184</v>
      </c>
      <c r="E36" s="14" t="s">
        <v>53</v>
      </c>
      <c r="F36" s="14" t="s">
        <v>185</v>
      </c>
      <c r="G36" s="14" t="s">
        <v>186</v>
      </c>
      <c r="H36" s="14" t="s">
        <v>44</v>
      </c>
      <c r="I36" s="14">
        <v>2.16666666674428</v>
      </c>
      <c r="J36" s="14" t="s">
        <v>187</v>
      </c>
      <c r="K36" s="14"/>
      <c r="L36" s="14"/>
      <c r="M36" s="14">
        <v>65</v>
      </c>
      <c r="N36" s="14">
        <v>0</v>
      </c>
      <c r="O36" s="14">
        <v>0</v>
      </c>
      <c r="P36" s="14">
        <v>65</v>
      </c>
      <c r="Q36" s="14">
        <v>0</v>
      </c>
      <c r="R36" s="14">
        <v>0</v>
      </c>
      <c r="S36" s="14">
        <v>0</v>
      </c>
      <c r="T36" s="14">
        <v>65</v>
      </c>
      <c r="U36" s="14">
        <v>0</v>
      </c>
      <c r="V36" s="14">
        <v>83.6</v>
      </c>
      <c r="W36" s="14"/>
      <c r="X36" s="14" t="s">
        <v>188</v>
      </c>
      <c r="Y36" s="14" t="s">
        <v>189</v>
      </c>
      <c r="Z36" s="14" t="s">
        <v>58</v>
      </c>
      <c r="AA36" s="14">
        <v>1</v>
      </c>
      <c r="AB36" s="12"/>
      <c r="AC36" s="12"/>
    </row>
    <row r="37" spans="1:29" s="13" customFormat="1" ht="150">
      <c r="A37" s="14">
        <v>27</v>
      </c>
      <c r="B37" s="14" t="s">
        <v>100</v>
      </c>
      <c r="C37" s="14" t="s">
        <v>39</v>
      </c>
      <c r="D37" s="14" t="s">
        <v>190</v>
      </c>
      <c r="E37" s="14" t="s">
        <v>120</v>
      </c>
      <c r="F37" s="14" t="s">
        <v>191</v>
      </c>
      <c r="G37" s="14" t="s">
        <v>192</v>
      </c>
      <c r="H37" s="14" t="s">
        <v>44</v>
      </c>
      <c r="I37" s="14">
        <v>0.73333333327900596</v>
      </c>
      <c r="J37" s="14" t="s">
        <v>193</v>
      </c>
      <c r="K37" s="14"/>
      <c r="L37" s="14"/>
      <c r="M37" s="14">
        <v>48</v>
      </c>
      <c r="N37" s="14">
        <v>0</v>
      </c>
      <c r="O37" s="14">
        <v>0</v>
      </c>
      <c r="P37" s="14">
        <v>48</v>
      </c>
      <c r="Q37" s="14">
        <v>0</v>
      </c>
      <c r="R37" s="14">
        <v>0</v>
      </c>
      <c r="S37" s="14">
        <v>0</v>
      </c>
      <c r="T37" s="14">
        <v>48</v>
      </c>
      <c r="U37" s="14">
        <v>0</v>
      </c>
      <c r="V37" s="14">
        <v>300</v>
      </c>
      <c r="W37" s="14"/>
      <c r="X37" s="14" t="s">
        <v>194</v>
      </c>
      <c r="Y37" s="14" t="s">
        <v>107</v>
      </c>
      <c r="Z37" s="14" t="s">
        <v>49</v>
      </c>
      <c r="AA37" s="14">
        <v>1</v>
      </c>
      <c r="AB37" s="12"/>
      <c r="AC37" s="12"/>
    </row>
    <row r="38" spans="1:29" s="13" customFormat="1" ht="75">
      <c r="A38" s="14">
        <v>28</v>
      </c>
      <c r="B38" s="14" t="s">
        <v>100</v>
      </c>
      <c r="C38" s="14" t="s">
        <v>39</v>
      </c>
      <c r="D38" s="14" t="s">
        <v>195</v>
      </c>
      <c r="E38" s="14" t="s">
        <v>120</v>
      </c>
      <c r="F38" s="14" t="s">
        <v>196</v>
      </c>
      <c r="G38" s="14" t="s">
        <v>197</v>
      </c>
      <c r="H38" s="14" t="s">
        <v>44</v>
      </c>
      <c r="I38" s="14">
        <v>0.38333333336049702</v>
      </c>
      <c r="J38" s="14" t="s">
        <v>198</v>
      </c>
      <c r="K38" s="14"/>
      <c r="L38" s="14" t="s">
        <v>199</v>
      </c>
      <c r="M38" s="14">
        <v>36</v>
      </c>
      <c r="N38" s="14">
        <v>0</v>
      </c>
      <c r="O38" s="14">
        <v>1</v>
      </c>
      <c r="P38" s="14">
        <v>35</v>
      </c>
      <c r="Q38" s="14">
        <v>0</v>
      </c>
      <c r="R38" s="14">
        <v>0</v>
      </c>
      <c r="S38" s="14">
        <v>0</v>
      </c>
      <c r="T38" s="14">
        <v>36</v>
      </c>
      <c r="U38" s="14">
        <v>0</v>
      </c>
      <c r="V38" s="14">
        <v>470</v>
      </c>
      <c r="W38" s="14"/>
      <c r="X38" s="14" t="s">
        <v>200</v>
      </c>
      <c r="Y38" s="14" t="s">
        <v>201</v>
      </c>
      <c r="Z38" s="14" t="s">
        <v>96</v>
      </c>
      <c r="AA38" s="14">
        <v>0</v>
      </c>
      <c r="AB38" s="12"/>
      <c r="AC38" s="12"/>
    </row>
    <row r="39" spans="1:29" s="13" customFormat="1" ht="409.5">
      <c r="A39" s="14">
        <v>29</v>
      </c>
      <c r="B39" s="14" t="s">
        <v>100</v>
      </c>
      <c r="C39" s="14" t="s">
        <v>39</v>
      </c>
      <c r="D39" s="14" t="s">
        <v>202</v>
      </c>
      <c r="E39" s="14" t="s">
        <v>120</v>
      </c>
      <c r="F39" s="14" t="s">
        <v>203</v>
      </c>
      <c r="G39" s="14" t="s">
        <v>204</v>
      </c>
      <c r="H39" s="14" t="s">
        <v>44</v>
      </c>
      <c r="I39" s="14">
        <v>0.88333333324408203</v>
      </c>
      <c r="J39" s="14" t="s">
        <v>205</v>
      </c>
      <c r="K39" s="14"/>
      <c r="L39" s="14" t="s">
        <v>206</v>
      </c>
      <c r="M39" s="14">
        <v>476</v>
      </c>
      <c r="N39" s="14">
        <v>0</v>
      </c>
      <c r="O39" s="14">
        <v>2</v>
      </c>
      <c r="P39" s="14">
        <v>473</v>
      </c>
      <c r="Q39" s="14">
        <v>0</v>
      </c>
      <c r="R39" s="14">
        <v>0</v>
      </c>
      <c r="S39" s="14">
        <v>0</v>
      </c>
      <c r="T39" s="14">
        <v>475</v>
      </c>
      <c r="U39" s="14">
        <v>1</v>
      </c>
      <c r="V39" s="14">
        <v>2500</v>
      </c>
      <c r="W39" s="14" t="s">
        <v>207</v>
      </c>
      <c r="X39" s="14" t="s">
        <v>208</v>
      </c>
      <c r="Y39" s="14" t="s">
        <v>209</v>
      </c>
      <c r="Z39" s="14" t="s">
        <v>96</v>
      </c>
      <c r="AA39" s="14">
        <v>0</v>
      </c>
      <c r="AB39" s="12"/>
      <c r="AC39" s="12"/>
    </row>
    <row r="40" spans="1:29" s="13" customFormat="1" ht="105">
      <c r="A40" s="14">
        <v>30</v>
      </c>
      <c r="B40" s="14" t="s">
        <v>143</v>
      </c>
      <c r="C40" s="14" t="s">
        <v>51</v>
      </c>
      <c r="D40" s="14" t="s">
        <v>144</v>
      </c>
      <c r="E40" s="14" t="s">
        <v>53</v>
      </c>
      <c r="F40" s="14" t="s">
        <v>210</v>
      </c>
      <c r="G40" s="14" t="s">
        <v>211</v>
      </c>
      <c r="H40" s="14" t="s">
        <v>147</v>
      </c>
      <c r="I40" s="14">
        <v>0.99999999994179201</v>
      </c>
      <c r="J40" s="14" t="s">
        <v>148</v>
      </c>
      <c r="K40" s="14"/>
      <c r="L40" s="14"/>
      <c r="M40" s="14">
        <v>36</v>
      </c>
      <c r="N40" s="14">
        <v>0</v>
      </c>
      <c r="O40" s="14">
        <v>0</v>
      </c>
      <c r="P40" s="14">
        <v>36</v>
      </c>
      <c r="Q40" s="14">
        <v>0</v>
      </c>
      <c r="R40" s="14">
        <v>0</v>
      </c>
      <c r="S40" s="14">
        <v>0</v>
      </c>
      <c r="T40" s="14">
        <v>36</v>
      </c>
      <c r="U40" s="14">
        <v>0</v>
      </c>
      <c r="V40" s="14">
        <v>48</v>
      </c>
      <c r="W40" s="14"/>
      <c r="X40" s="14" t="s">
        <v>212</v>
      </c>
      <c r="Y40" s="14"/>
      <c r="Z40" s="14"/>
      <c r="AA40" s="14">
        <v>1</v>
      </c>
      <c r="AB40" s="12"/>
      <c r="AC40" s="12"/>
    </row>
    <row r="41" spans="1:29" s="13" customFormat="1" ht="105">
      <c r="A41" s="14">
        <v>31</v>
      </c>
      <c r="B41" s="14" t="s">
        <v>213</v>
      </c>
      <c r="C41" s="14" t="s">
        <v>214</v>
      </c>
      <c r="D41" s="14" t="s">
        <v>215</v>
      </c>
      <c r="E41" s="14" t="s">
        <v>41</v>
      </c>
      <c r="F41" s="14" t="s">
        <v>216</v>
      </c>
      <c r="G41" s="14" t="s">
        <v>217</v>
      </c>
      <c r="H41" s="14" t="s">
        <v>44</v>
      </c>
      <c r="I41" s="14">
        <v>0.73333333345362905</v>
      </c>
      <c r="J41" s="14" t="s">
        <v>218</v>
      </c>
      <c r="K41" s="14"/>
      <c r="L41" s="14" t="s">
        <v>219</v>
      </c>
      <c r="M41" s="14">
        <v>170</v>
      </c>
      <c r="N41" s="14">
        <v>0</v>
      </c>
      <c r="O41" s="14">
        <v>2</v>
      </c>
      <c r="P41" s="14">
        <v>168</v>
      </c>
      <c r="Q41" s="14">
        <v>0</v>
      </c>
      <c r="R41" s="14">
        <v>0</v>
      </c>
      <c r="S41" s="14">
        <v>4</v>
      </c>
      <c r="T41" s="14">
        <v>166</v>
      </c>
      <c r="U41" s="14">
        <v>0</v>
      </c>
      <c r="V41" s="14">
        <v>260</v>
      </c>
      <c r="W41" s="14"/>
      <c r="X41" s="14" t="s">
        <v>220</v>
      </c>
      <c r="Y41" s="14" t="s">
        <v>221</v>
      </c>
      <c r="Z41" s="14" t="s">
        <v>222</v>
      </c>
      <c r="AA41" s="14">
        <v>0</v>
      </c>
      <c r="AB41" s="12"/>
      <c r="AC41" s="12"/>
    </row>
    <row r="42" spans="1:29" s="13" customFormat="1" ht="90">
      <c r="A42" s="14">
        <v>32</v>
      </c>
      <c r="B42" s="14" t="s">
        <v>50</v>
      </c>
      <c r="C42" s="14" t="s">
        <v>51</v>
      </c>
      <c r="D42" s="14" t="s">
        <v>223</v>
      </c>
      <c r="E42" s="14" t="s">
        <v>53</v>
      </c>
      <c r="F42" s="14" t="s">
        <v>224</v>
      </c>
      <c r="G42" s="14" t="s">
        <v>225</v>
      </c>
      <c r="H42" s="14" t="s">
        <v>44</v>
      </c>
      <c r="I42" s="14">
        <v>0.83333333325572301</v>
      </c>
      <c r="J42" s="14" t="s">
        <v>223</v>
      </c>
      <c r="K42" s="14"/>
      <c r="L42" s="14"/>
      <c r="M42" s="14">
        <v>1</v>
      </c>
      <c r="N42" s="14">
        <v>0</v>
      </c>
      <c r="O42" s="14">
        <v>0</v>
      </c>
      <c r="P42" s="14">
        <v>1</v>
      </c>
      <c r="Q42" s="14">
        <v>0</v>
      </c>
      <c r="R42" s="14">
        <v>0</v>
      </c>
      <c r="S42" s="14">
        <v>0</v>
      </c>
      <c r="T42" s="14">
        <v>1</v>
      </c>
      <c r="U42" s="14">
        <v>0</v>
      </c>
      <c r="V42" s="14">
        <v>15</v>
      </c>
      <c r="W42" s="14"/>
      <c r="X42" s="14" t="s">
        <v>226</v>
      </c>
      <c r="Y42" s="14" t="s">
        <v>48</v>
      </c>
      <c r="Z42" s="14" t="s">
        <v>58</v>
      </c>
      <c r="AA42" s="14">
        <v>1</v>
      </c>
      <c r="AB42" s="12"/>
      <c r="AC42" s="12"/>
    </row>
    <row r="43" spans="1:29" s="13" customFormat="1" ht="135">
      <c r="A43" s="14">
        <v>33</v>
      </c>
      <c r="B43" s="14" t="s">
        <v>64</v>
      </c>
      <c r="C43" s="14" t="s">
        <v>39</v>
      </c>
      <c r="D43" s="14" t="s">
        <v>227</v>
      </c>
      <c r="E43" s="14" t="s">
        <v>120</v>
      </c>
      <c r="F43" s="14" t="s">
        <v>228</v>
      </c>
      <c r="G43" s="14" t="s">
        <v>229</v>
      </c>
      <c r="H43" s="14" t="s">
        <v>44</v>
      </c>
      <c r="I43" s="14">
        <v>1.16666666662786</v>
      </c>
      <c r="J43" s="14" t="s">
        <v>230</v>
      </c>
      <c r="K43" s="14" t="s">
        <v>231</v>
      </c>
      <c r="L43" s="14"/>
      <c r="M43" s="14">
        <v>87</v>
      </c>
      <c r="N43" s="14">
        <v>0</v>
      </c>
      <c r="O43" s="14">
        <v>10</v>
      </c>
      <c r="P43" s="14">
        <v>77</v>
      </c>
      <c r="Q43" s="14">
        <v>0</v>
      </c>
      <c r="R43" s="14">
        <v>0</v>
      </c>
      <c r="S43" s="14">
        <v>0</v>
      </c>
      <c r="T43" s="14">
        <v>87</v>
      </c>
      <c r="U43" s="14">
        <v>0</v>
      </c>
      <c r="V43" s="14">
        <v>579</v>
      </c>
      <c r="W43" s="14"/>
      <c r="X43" s="14" t="s">
        <v>232</v>
      </c>
      <c r="Y43" s="14" t="s">
        <v>201</v>
      </c>
      <c r="Z43" s="14" t="s">
        <v>49</v>
      </c>
      <c r="AA43" s="14">
        <v>0</v>
      </c>
      <c r="AB43" s="12"/>
      <c r="AC43" s="12"/>
    </row>
    <row r="44" spans="1:29" s="13" customFormat="1" ht="120">
      <c r="A44" s="14">
        <v>34</v>
      </c>
      <c r="B44" s="14" t="s">
        <v>72</v>
      </c>
      <c r="C44" s="14" t="s">
        <v>128</v>
      </c>
      <c r="D44" s="14" t="s">
        <v>233</v>
      </c>
      <c r="E44" s="14" t="s">
        <v>53</v>
      </c>
      <c r="F44" s="14" t="s">
        <v>234</v>
      </c>
      <c r="G44" s="14" t="s">
        <v>235</v>
      </c>
      <c r="H44" s="14" t="s">
        <v>44</v>
      </c>
      <c r="I44" s="14">
        <v>1.8333333331975199</v>
      </c>
      <c r="J44" s="14" t="s">
        <v>236</v>
      </c>
      <c r="K44" s="14"/>
      <c r="L44" s="14"/>
      <c r="M44" s="14">
        <v>23</v>
      </c>
      <c r="N44" s="14">
        <v>0</v>
      </c>
      <c r="O44" s="14">
        <v>0</v>
      </c>
      <c r="P44" s="14">
        <v>23</v>
      </c>
      <c r="Q44" s="14">
        <v>0</v>
      </c>
      <c r="R44" s="14">
        <v>0</v>
      </c>
      <c r="S44" s="14">
        <v>0</v>
      </c>
      <c r="T44" s="14">
        <v>23</v>
      </c>
      <c r="U44" s="14">
        <v>0</v>
      </c>
      <c r="V44" s="14">
        <v>63</v>
      </c>
      <c r="W44" s="14"/>
      <c r="X44" s="14" t="s">
        <v>237</v>
      </c>
      <c r="Y44" s="14" t="s">
        <v>48</v>
      </c>
      <c r="Z44" s="14" t="s">
        <v>96</v>
      </c>
      <c r="AA44" s="14">
        <v>1</v>
      </c>
      <c r="AB44" s="12"/>
      <c r="AC44" s="12"/>
    </row>
    <row r="45" spans="1:29" s="13" customFormat="1" ht="75">
      <c r="A45" s="14">
        <v>35</v>
      </c>
      <c r="B45" s="14" t="s">
        <v>213</v>
      </c>
      <c r="C45" s="14" t="s">
        <v>214</v>
      </c>
      <c r="D45" s="14" t="s">
        <v>238</v>
      </c>
      <c r="E45" s="14" t="s">
        <v>41</v>
      </c>
      <c r="F45" s="14" t="s">
        <v>239</v>
      </c>
      <c r="G45" s="14" t="s">
        <v>240</v>
      </c>
      <c r="H45" s="14" t="s">
        <v>147</v>
      </c>
      <c r="I45" s="14">
        <v>2.0000000000582099</v>
      </c>
      <c r="J45" s="14" t="s">
        <v>241</v>
      </c>
      <c r="K45" s="14"/>
      <c r="L45" s="14" t="s">
        <v>242</v>
      </c>
      <c r="M45" s="14">
        <v>43</v>
      </c>
      <c r="N45" s="14">
        <v>0</v>
      </c>
      <c r="O45" s="14">
        <v>1</v>
      </c>
      <c r="P45" s="14">
        <v>42</v>
      </c>
      <c r="Q45" s="14">
        <v>0</v>
      </c>
      <c r="R45" s="14">
        <v>0</v>
      </c>
      <c r="S45" s="14">
        <v>3</v>
      </c>
      <c r="T45" s="14">
        <v>40</v>
      </c>
      <c r="U45" s="14">
        <v>0</v>
      </c>
      <c r="V45" s="14">
        <v>95</v>
      </c>
      <c r="W45" s="14"/>
      <c r="X45" s="14" t="s">
        <v>243</v>
      </c>
      <c r="Y45" s="14"/>
      <c r="Z45" s="14"/>
      <c r="AA45" s="14">
        <v>1</v>
      </c>
      <c r="AB45" s="12"/>
      <c r="AC45" s="12"/>
    </row>
    <row r="46" spans="1:29" s="13" customFormat="1" ht="75">
      <c r="A46" s="14">
        <v>36</v>
      </c>
      <c r="B46" s="14" t="s">
        <v>72</v>
      </c>
      <c r="C46" s="14" t="s">
        <v>51</v>
      </c>
      <c r="D46" s="14" t="s">
        <v>244</v>
      </c>
      <c r="E46" s="14" t="s">
        <v>41</v>
      </c>
      <c r="F46" s="14" t="s">
        <v>245</v>
      </c>
      <c r="G46" s="14" t="s">
        <v>246</v>
      </c>
      <c r="H46" s="14" t="s">
        <v>44</v>
      </c>
      <c r="I46" s="14">
        <v>0.49999999988358501</v>
      </c>
      <c r="J46" s="14" t="s">
        <v>247</v>
      </c>
      <c r="K46" s="14"/>
      <c r="L46" s="14"/>
      <c r="M46" s="14">
        <v>193</v>
      </c>
      <c r="N46" s="14">
        <v>0</v>
      </c>
      <c r="O46" s="14">
        <v>0</v>
      </c>
      <c r="P46" s="14">
        <v>193</v>
      </c>
      <c r="Q46" s="14">
        <v>0</v>
      </c>
      <c r="R46" s="14">
        <v>0</v>
      </c>
      <c r="S46" s="14">
        <v>0</v>
      </c>
      <c r="T46" s="14">
        <v>193</v>
      </c>
      <c r="U46" s="14">
        <v>0</v>
      </c>
      <c r="V46" s="14">
        <v>61</v>
      </c>
      <c r="W46" s="14"/>
      <c r="X46" s="14" t="s">
        <v>248</v>
      </c>
      <c r="Y46" s="14" t="s">
        <v>48</v>
      </c>
      <c r="Z46" s="14" t="s">
        <v>49</v>
      </c>
      <c r="AA46" s="14">
        <v>1</v>
      </c>
      <c r="AB46" s="12"/>
      <c r="AC46" s="12"/>
    </row>
    <row r="47" spans="1:29" s="13" customFormat="1" ht="75">
      <c r="A47" s="14">
        <v>37</v>
      </c>
      <c r="B47" s="14" t="s">
        <v>50</v>
      </c>
      <c r="C47" s="14" t="s">
        <v>128</v>
      </c>
      <c r="D47" s="14" t="s">
        <v>249</v>
      </c>
      <c r="E47" s="14" t="s">
        <v>53</v>
      </c>
      <c r="F47" s="14" t="s">
        <v>250</v>
      </c>
      <c r="G47" s="14" t="s">
        <v>251</v>
      </c>
      <c r="H47" s="14" t="s">
        <v>44</v>
      </c>
      <c r="I47" s="14">
        <v>0.583333333313931</v>
      </c>
      <c r="J47" s="14" t="s">
        <v>252</v>
      </c>
      <c r="K47" s="14"/>
      <c r="L47" s="14"/>
      <c r="M47" s="14">
        <v>32</v>
      </c>
      <c r="N47" s="14">
        <v>0</v>
      </c>
      <c r="O47" s="14">
        <v>0</v>
      </c>
      <c r="P47" s="14">
        <v>32</v>
      </c>
      <c r="Q47" s="14">
        <v>0</v>
      </c>
      <c r="R47" s="14">
        <v>0</v>
      </c>
      <c r="S47" s="14">
        <v>0</v>
      </c>
      <c r="T47" s="14">
        <v>32</v>
      </c>
      <c r="U47" s="14">
        <v>0</v>
      </c>
      <c r="V47" s="14">
        <v>500</v>
      </c>
      <c r="W47" s="14"/>
      <c r="X47" s="14" t="s">
        <v>253</v>
      </c>
      <c r="Y47" s="14" t="s">
        <v>48</v>
      </c>
      <c r="Z47" s="14" t="s">
        <v>71</v>
      </c>
      <c r="AA47" s="14">
        <v>1</v>
      </c>
      <c r="AB47" s="12"/>
      <c r="AC47" s="12"/>
    </row>
    <row r="48" spans="1:29" s="13" customFormat="1" ht="105">
      <c r="A48" s="14">
        <v>38</v>
      </c>
      <c r="B48" s="14" t="s">
        <v>213</v>
      </c>
      <c r="C48" s="14" t="s">
        <v>214</v>
      </c>
      <c r="D48" s="14" t="s">
        <v>254</v>
      </c>
      <c r="E48" s="14" t="s">
        <v>41</v>
      </c>
      <c r="F48" s="14" t="s">
        <v>255</v>
      </c>
      <c r="G48" s="14" t="s">
        <v>256</v>
      </c>
      <c r="H48" s="14" t="s">
        <v>44</v>
      </c>
      <c r="I48" s="14">
        <v>0.36666666663950298</v>
      </c>
      <c r="J48" s="14" t="s">
        <v>257</v>
      </c>
      <c r="K48" s="14"/>
      <c r="L48" s="14"/>
      <c r="M48" s="14">
        <v>227</v>
      </c>
      <c r="N48" s="14">
        <v>0</v>
      </c>
      <c r="O48" s="14">
        <v>1</v>
      </c>
      <c r="P48" s="14">
        <v>226</v>
      </c>
      <c r="Q48" s="14">
        <v>0</v>
      </c>
      <c r="R48" s="14">
        <v>0</v>
      </c>
      <c r="S48" s="14">
        <v>1</v>
      </c>
      <c r="T48" s="14">
        <v>226</v>
      </c>
      <c r="U48" s="14">
        <v>0</v>
      </c>
      <c r="V48" s="14">
        <v>300</v>
      </c>
      <c r="W48" s="14"/>
      <c r="X48" s="14" t="s">
        <v>258</v>
      </c>
      <c r="Y48" s="14" t="s">
        <v>259</v>
      </c>
      <c r="Z48" s="14" t="s">
        <v>49</v>
      </c>
      <c r="AA48" s="14">
        <v>1</v>
      </c>
      <c r="AB48" s="12"/>
      <c r="AC48" s="12"/>
    </row>
    <row r="49" spans="1:29" s="13" customFormat="1" ht="120">
      <c r="A49" s="14">
        <v>39</v>
      </c>
      <c r="B49" s="14" t="s">
        <v>183</v>
      </c>
      <c r="C49" s="14" t="s">
        <v>51</v>
      </c>
      <c r="D49" s="14" t="s">
        <v>260</v>
      </c>
      <c r="E49" s="14" t="s">
        <v>41</v>
      </c>
      <c r="F49" s="14" t="s">
        <v>261</v>
      </c>
      <c r="G49" s="14" t="s">
        <v>262</v>
      </c>
      <c r="H49" s="14" t="s">
        <v>147</v>
      </c>
      <c r="I49" s="14">
        <v>4.0000000001164198</v>
      </c>
      <c r="J49" s="14" t="s">
        <v>263</v>
      </c>
      <c r="K49" s="14"/>
      <c r="L49" s="14"/>
      <c r="M49" s="14">
        <v>13</v>
      </c>
      <c r="N49" s="14">
        <v>0</v>
      </c>
      <c r="O49" s="14">
        <v>0</v>
      </c>
      <c r="P49" s="14">
        <v>13</v>
      </c>
      <c r="Q49" s="14">
        <v>0</v>
      </c>
      <c r="R49" s="14">
        <v>0</v>
      </c>
      <c r="S49" s="14">
        <v>0</v>
      </c>
      <c r="T49" s="14">
        <v>13</v>
      </c>
      <c r="U49" s="14">
        <v>0</v>
      </c>
      <c r="V49" s="14">
        <v>48.65</v>
      </c>
      <c r="W49" s="14"/>
      <c r="X49" s="14"/>
      <c r="Y49" s="14"/>
      <c r="Z49" s="14"/>
      <c r="AA49" s="14">
        <v>1</v>
      </c>
      <c r="AB49" s="12"/>
      <c r="AC49" s="12"/>
    </row>
    <row r="50" spans="1:29" s="13" customFormat="1" ht="75">
      <c r="A50" s="14">
        <v>40</v>
      </c>
      <c r="B50" s="14" t="s">
        <v>50</v>
      </c>
      <c r="C50" s="14" t="s">
        <v>51</v>
      </c>
      <c r="D50" s="14" t="s">
        <v>264</v>
      </c>
      <c r="E50" s="14" t="s">
        <v>60</v>
      </c>
      <c r="F50" s="14" t="s">
        <v>265</v>
      </c>
      <c r="G50" s="14" t="s">
        <v>266</v>
      </c>
      <c r="H50" s="14" t="s">
        <v>44</v>
      </c>
      <c r="I50" s="14">
        <v>0.66666666656965401</v>
      </c>
      <c r="J50" s="14" t="s">
        <v>264</v>
      </c>
      <c r="K50" s="14"/>
      <c r="L50" s="14"/>
      <c r="M50" s="14">
        <v>1</v>
      </c>
      <c r="N50" s="14">
        <v>0</v>
      </c>
      <c r="O50" s="14">
        <v>0</v>
      </c>
      <c r="P50" s="14">
        <v>1</v>
      </c>
      <c r="Q50" s="14">
        <v>0</v>
      </c>
      <c r="R50" s="14">
        <v>0</v>
      </c>
      <c r="S50" s="14">
        <v>0</v>
      </c>
      <c r="T50" s="14">
        <v>1</v>
      </c>
      <c r="U50" s="14">
        <v>0</v>
      </c>
      <c r="V50" s="14">
        <v>2</v>
      </c>
      <c r="W50" s="14"/>
      <c r="X50" s="14" t="s">
        <v>267</v>
      </c>
      <c r="Y50" s="14" t="s">
        <v>57</v>
      </c>
      <c r="Z50" s="14" t="s">
        <v>71</v>
      </c>
      <c r="AA50" s="14">
        <v>1</v>
      </c>
      <c r="AB50" s="12"/>
      <c r="AC50" s="12"/>
    </row>
    <row r="51" spans="1:29" s="13" customFormat="1" ht="75">
      <c r="A51" s="14">
        <v>41</v>
      </c>
      <c r="B51" s="14" t="s">
        <v>50</v>
      </c>
      <c r="C51" s="14" t="s">
        <v>51</v>
      </c>
      <c r="D51" s="14" t="s">
        <v>268</v>
      </c>
      <c r="E51" s="14" t="s">
        <v>53</v>
      </c>
      <c r="F51" s="14" t="s">
        <v>269</v>
      </c>
      <c r="G51" s="14" t="s">
        <v>270</v>
      </c>
      <c r="H51" s="14" t="s">
        <v>44</v>
      </c>
      <c r="I51" s="14">
        <v>0.25000000011641499</v>
      </c>
      <c r="J51" s="14" t="s">
        <v>268</v>
      </c>
      <c r="K51" s="14"/>
      <c r="L51" s="14"/>
      <c r="M51" s="14">
        <v>17</v>
      </c>
      <c r="N51" s="14">
        <v>0</v>
      </c>
      <c r="O51" s="14">
        <v>0</v>
      </c>
      <c r="P51" s="14">
        <v>17</v>
      </c>
      <c r="Q51" s="14">
        <v>0</v>
      </c>
      <c r="R51" s="14">
        <v>0</v>
      </c>
      <c r="S51" s="14">
        <v>0</v>
      </c>
      <c r="T51" s="14">
        <v>17</v>
      </c>
      <c r="U51" s="14">
        <v>0</v>
      </c>
      <c r="V51" s="14">
        <v>20</v>
      </c>
      <c r="W51" s="14"/>
      <c r="X51" s="14" t="s">
        <v>271</v>
      </c>
      <c r="Y51" s="14" t="s">
        <v>57</v>
      </c>
      <c r="Z51" s="14" t="s">
        <v>58</v>
      </c>
      <c r="AA51" s="14">
        <v>1</v>
      </c>
      <c r="AB51" s="12"/>
      <c r="AC51" s="12"/>
    </row>
    <row r="52" spans="1:29" s="13" customFormat="1" ht="105">
      <c r="A52" s="14">
        <v>42</v>
      </c>
      <c r="B52" s="14" t="s">
        <v>72</v>
      </c>
      <c r="C52" s="14" t="s">
        <v>128</v>
      </c>
      <c r="D52" s="14" t="s">
        <v>272</v>
      </c>
      <c r="E52" s="14" t="s">
        <v>41</v>
      </c>
      <c r="F52" s="14" t="s">
        <v>273</v>
      </c>
      <c r="G52" s="14" t="s">
        <v>274</v>
      </c>
      <c r="H52" s="14" t="s">
        <v>44</v>
      </c>
      <c r="I52" s="14">
        <v>0.66666666674427699</v>
      </c>
      <c r="J52" s="14" t="s">
        <v>275</v>
      </c>
      <c r="K52" s="14"/>
      <c r="L52" s="14"/>
      <c r="M52" s="14">
        <v>1022</v>
      </c>
      <c r="N52" s="14">
        <v>0</v>
      </c>
      <c r="O52" s="14">
        <v>0</v>
      </c>
      <c r="P52" s="14">
        <v>1022</v>
      </c>
      <c r="Q52" s="14">
        <v>0</v>
      </c>
      <c r="R52" s="14">
        <v>0</v>
      </c>
      <c r="S52" s="14">
        <v>0</v>
      </c>
      <c r="T52" s="14">
        <v>1022</v>
      </c>
      <c r="U52" s="14">
        <v>0</v>
      </c>
      <c r="V52" s="14">
        <v>1500</v>
      </c>
      <c r="W52" s="14"/>
      <c r="X52" s="14" t="s">
        <v>276</v>
      </c>
      <c r="Y52" s="14" t="s">
        <v>48</v>
      </c>
      <c r="Z52" s="14" t="s">
        <v>96</v>
      </c>
      <c r="AA52" s="14">
        <v>1</v>
      </c>
      <c r="AB52" s="12"/>
      <c r="AC52" s="12"/>
    </row>
    <row r="53" spans="1:29" s="13" customFormat="1" ht="120">
      <c r="A53" s="14">
        <v>43</v>
      </c>
      <c r="B53" s="14" t="s">
        <v>72</v>
      </c>
      <c r="C53" s="14" t="s">
        <v>128</v>
      </c>
      <c r="D53" s="14" t="s">
        <v>277</v>
      </c>
      <c r="E53" s="14" t="s">
        <v>41</v>
      </c>
      <c r="F53" s="14" t="s">
        <v>273</v>
      </c>
      <c r="G53" s="14" t="s">
        <v>278</v>
      </c>
      <c r="H53" s="14" t="s">
        <v>44</v>
      </c>
      <c r="I53" s="14">
        <v>1.3333333333139299</v>
      </c>
      <c r="J53" s="14" t="s">
        <v>279</v>
      </c>
      <c r="K53" s="14"/>
      <c r="L53" s="14"/>
      <c r="M53" s="14">
        <v>40</v>
      </c>
      <c r="N53" s="14">
        <v>0</v>
      </c>
      <c r="O53" s="14">
        <v>0</v>
      </c>
      <c r="P53" s="14">
        <v>40</v>
      </c>
      <c r="Q53" s="14">
        <v>0</v>
      </c>
      <c r="R53" s="14">
        <v>0</v>
      </c>
      <c r="S53" s="14">
        <v>0</v>
      </c>
      <c r="T53" s="14">
        <v>40</v>
      </c>
      <c r="U53" s="14">
        <v>0</v>
      </c>
      <c r="V53" s="14">
        <v>710</v>
      </c>
      <c r="W53" s="14"/>
      <c r="X53" s="14" t="s">
        <v>280</v>
      </c>
      <c r="Y53" s="14" t="s">
        <v>48</v>
      </c>
      <c r="Z53" s="14" t="s">
        <v>96</v>
      </c>
      <c r="AA53" s="14">
        <v>1</v>
      </c>
      <c r="AB53" s="12"/>
      <c r="AC53" s="12"/>
    </row>
    <row r="54" spans="1:29" s="13" customFormat="1" ht="90">
      <c r="A54" s="14">
        <v>44</v>
      </c>
      <c r="B54" s="14" t="s">
        <v>72</v>
      </c>
      <c r="C54" s="14" t="s">
        <v>128</v>
      </c>
      <c r="D54" s="14" t="s">
        <v>281</v>
      </c>
      <c r="E54" s="14" t="s">
        <v>41</v>
      </c>
      <c r="F54" s="14" t="s">
        <v>273</v>
      </c>
      <c r="G54" s="14" t="s">
        <v>282</v>
      </c>
      <c r="H54" s="14" t="s">
        <v>44</v>
      </c>
      <c r="I54" s="14">
        <v>0.83333333343034599</v>
      </c>
      <c r="J54" s="14" t="s">
        <v>283</v>
      </c>
      <c r="K54" s="14"/>
      <c r="L54" s="14"/>
      <c r="M54" s="14">
        <v>77</v>
      </c>
      <c r="N54" s="14">
        <v>0</v>
      </c>
      <c r="O54" s="14">
        <v>0</v>
      </c>
      <c r="P54" s="14">
        <v>77</v>
      </c>
      <c r="Q54" s="14">
        <v>0</v>
      </c>
      <c r="R54" s="14">
        <v>0</v>
      </c>
      <c r="S54" s="14">
        <v>0</v>
      </c>
      <c r="T54" s="14">
        <v>77</v>
      </c>
      <c r="U54" s="14">
        <v>0</v>
      </c>
      <c r="V54" s="14">
        <v>420</v>
      </c>
      <c r="W54" s="14"/>
      <c r="X54" s="14" t="s">
        <v>284</v>
      </c>
      <c r="Y54" s="14" t="s">
        <v>48</v>
      </c>
      <c r="Z54" s="14" t="s">
        <v>96</v>
      </c>
      <c r="AA54" s="14">
        <v>1</v>
      </c>
      <c r="AB54" s="12"/>
      <c r="AC54" s="12"/>
    </row>
    <row r="55" spans="1:29" s="13" customFormat="1" ht="75">
      <c r="A55" s="14">
        <v>45</v>
      </c>
      <c r="B55" s="14" t="s">
        <v>72</v>
      </c>
      <c r="C55" s="14" t="s">
        <v>128</v>
      </c>
      <c r="D55" s="14" t="s">
        <v>285</v>
      </c>
      <c r="E55" s="14" t="s">
        <v>41</v>
      </c>
      <c r="F55" s="14" t="s">
        <v>273</v>
      </c>
      <c r="G55" s="14" t="s">
        <v>286</v>
      </c>
      <c r="H55" s="14" t="s">
        <v>44</v>
      </c>
      <c r="I55" s="14">
        <v>7.1666666666278598</v>
      </c>
      <c r="J55" s="14" t="s">
        <v>287</v>
      </c>
      <c r="K55" s="14"/>
      <c r="L55" s="14"/>
      <c r="M55" s="14">
        <v>29</v>
      </c>
      <c r="N55" s="14">
        <v>0</v>
      </c>
      <c r="O55" s="14">
        <v>0</v>
      </c>
      <c r="P55" s="14">
        <v>29</v>
      </c>
      <c r="Q55" s="14">
        <v>0</v>
      </c>
      <c r="R55" s="14">
        <v>0</v>
      </c>
      <c r="S55" s="14">
        <v>0</v>
      </c>
      <c r="T55" s="14">
        <v>29</v>
      </c>
      <c r="U55" s="14">
        <v>0</v>
      </c>
      <c r="V55" s="14">
        <v>18</v>
      </c>
      <c r="W55" s="14"/>
      <c r="X55" s="14" t="s">
        <v>288</v>
      </c>
      <c r="Y55" s="14" t="s">
        <v>57</v>
      </c>
      <c r="Z55" s="14" t="s">
        <v>49</v>
      </c>
      <c r="AA55" s="14">
        <v>1</v>
      </c>
      <c r="AB55" s="12"/>
      <c r="AC55" s="12"/>
    </row>
    <row r="56" spans="1:29" s="13" customFormat="1" ht="75">
      <c r="A56" s="14">
        <v>46</v>
      </c>
      <c r="B56" s="14" t="s">
        <v>50</v>
      </c>
      <c r="C56" s="14" t="s">
        <v>51</v>
      </c>
      <c r="D56" s="14" t="s">
        <v>289</v>
      </c>
      <c r="E56" s="14" t="s">
        <v>53</v>
      </c>
      <c r="F56" s="14" t="s">
        <v>273</v>
      </c>
      <c r="G56" s="14" t="s">
        <v>290</v>
      </c>
      <c r="H56" s="14" t="s">
        <v>44</v>
      </c>
      <c r="I56" s="14">
        <v>0.416666666627862</v>
      </c>
      <c r="J56" s="14" t="s">
        <v>289</v>
      </c>
      <c r="K56" s="14"/>
      <c r="L56" s="14"/>
      <c r="M56" s="14">
        <v>44</v>
      </c>
      <c r="N56" s="14">
        <v>0</v>
      </c>
      <c r="O56" s="14">
        <v>0</v>
      </c>
      <c r="P56" s="14">
        <v>44</v>
      </c>
      <c r="Q56" s="14">
        <v>0</v>
      </c>
      <c r="R56" s="14">
        <v>0</v>
      </c>
      <c r="S56" s="14">
        <v>0</v>
      </c>
      <c r="T56" s="14">
        <v>44</v>
      </c>
      <c r="U56" s="14">
        <v>0</v>
      </c>
      <c r="V56" s="14">
        <v>50</v>
      </c>
      <c r="W56" s="14"/>
      <c r="X56" s="14" t="s">
        <v>291</v>
      </c>
      <c r="Y56" s="14" t="s">
        <v>57</v>
      </c>
      <c r="Z56" s="14" t="s">
        <v>58</v>
      </c>
      <c r="AA56" s="14">
        <v>1</v>
      </c>
      <c r="AB56" s="12"/>
      <c r="AC56" s="12"/>
    </row>
    <row r="57" spans="1:29" s="13" customFormat="1" ht="75">
      <c r="A57" s="14">
        <v>47</v>
      </c>
      <c r="B57" s="14" t="s">
        <v>50</v>
      </c>
      <c r="C57" s="14" t="s">
        <v>51</v>
      </c>
      <c r="D57" s="14" t="s">
        <v>292</v>
      </c>
      <c r="E57" s="14" t="s">
        <v>53</v>
      </c>
      <c r="F57" s="14" t="s">
        <v>293</v>
      </c>
      <c r="G57" s="14" t="s">
        <v>294</v>
      </c>
      <c r="H57" s="14" t="s">
        <v>44</v>
      </c>
      <c r="I57" s="14">
        <v>2.16666666674428</v>
      </c>
      <c r="J57" s="14" t="s">
        <v>292</v>
      </c>
      <c r="K57" s="14"/>
      <c r="L57" s="14"/>
      <c r="M57" s="14">
        <v>16</v>
      </c>
      <c r="N57" s="14">
        <v>0</v>
      </c>
      <c r="O57" s="14">
        <v>0</v>
      </c>
      <c r="P57" s="14">
        <v>16</v>
      </c>
      <c r="Q57" s="14">
        <v>0</v>
      </c>
      <c r="R57" s="14">
        <v>0</v>
      </c>
      <c r="S57" s="14">
        <v>0</v>
      </c>
      <c r="T57" s="14">
        <v>16</v>
      </c>
      <c r="U57" s="14">
        <v>0</v>
      </c>
      <c r="V57" s="14">
        <v>20</v>
      </c>
      <c r="W57" s="14"/>
      <c r="X57" s="14" t="s">
        <v>295</v>
      </c>
      <c r="Y57" s="14" t="s">
        <v>57</v>
      </c>
      <c r="Z57" s="14" t="s">
        <v>58</v>
      </c>
      <c r="AA57" s="14">
        <v>1</v>
      </c>
      <c r="AB57" s="12"/>
      <c r="AC57" s="12"/>
    </row>
    <row r="58" spans="1:29" s="13" customFormat="1" ht="75">
      <c r="A58" s="14">
        <v>48</v>
      </c>
      <c r="B58" s="14" t="s">
        <v>183</v>
      </c>
      <c r="C58" s="14" t="s">
        <v>51</v>
      </c>
      <c r="D58" s="14" t="s">
        <v>296</v>
      </c>
      <c r="E58" s="14" t="s">
        <v>41</v>
      </c>
      <c r="F58" s="14" t="s">
        <v>274</v>
      </c>
      <c r="G58" s="14" t="s">
        <v>297</v>
      </c>
      <c r="H58" s="14" t="s">
        <v>44</v>
      </c>
      <c r="I58" s="14">
        <v>5.74999999988359</v>
      </c>
      <c r="J58" s="14" t="s">
        <v>298</v>
      </c>
      <c r="K58" s="14"/>
      <c r="L58" s="14"/>
      <c r="M58" s="14">
        <v>239</v>
      </c>
      <c r="N58" s="14">
        <v>0</v>
      </c>
      <c r="O58" s="14">
        <v>0</v>
      </c>
      <c r="P58" s="14">
        <v>239</v>
      </c>
      <c r="Q58" s="14">
        <v>0</v>
      </c>
      <c r="R58" s="14">
        <v>0</v>
      </c>
      <c r="S58" s="14">
        <v>0</v>
      </c>
      <c r="T58" s="14">
        <v>239</v>
      </c>
      <c r="U58" s="14">
        <v>0</v>
      </c>
      <c r="V58" s="14">
        <v>302.39999999999998</v>
      </c>
      <c r="W58" s="14"/>
      <c r="X58" s="14" t="s">
        <v>299</v>
      </c>
      <c r="Y58" s="14" t="s">
        <v>57</v>
      </c>
      <c r="Z58" s="14" t="s">
        <v>58</v>
      </c>
      <c r="AA58" s="14">
        <v>1</v>
      </c>
      <c r="AB58" s="12"/>
      <c r="AC58" s="12"/>
    </row>
    <row r="59" spans="1:29" s="13" customFormat="1" ht="75">
      <c r="A59" s="14">
        <v>49</v>
      </c>
      <c r="B59" s="14" t="s">
        <v>50</v>
      </c>
      <c r="C59" s="14" t="s">
        <v>51</v>
      </c>
      <c r="D59" s="14" t="s">
        <v>300</v>
      </c>
      <c r="E59" s="14" t="s">
        <v>53</v>
      </c>
      <c r="F59" s="14" t="s">
        <v>301</v>
      </c>
      <c r="G59" s="14" t="s">
        <v>302</v>
      </c>
      <c r="H59" s="14" t="s">
        <v>44</v>
      </c>
      <c r="I59" s="14">
        <v>0.66666666656965401</v>
      </c>
      <c r="J59" s="14" t="s">
        <v>300</v>
      </c>
      <c r="K59" s="14"/>
      <c r="L59" s="14"/>
      <c r="M59" s="14">
        <v>18</v>
      </c>
      <c r="N59" s="14">
        <v>0</v>
      </c>
      <c r="O59" s="14">
        <v>0</v>
      </c>
      <c r="P59" s="14">
        <v>18</v>
      </c>
      <c r="Q59" s="14">
        <v>0</v>
      </c>
      <c r="R59" s="14">
        <v>0</v>
      </c>
      <c r="S59" s="14">
        <v>0</v>
      </c>
      <c r="T59" s="14">
        <v>18</v>
      </c>
      <c r="U59" s="14">
        <v>0</v>
      </c>
      <c r="V59" s="14">
        <v>20</v>
      </c>
      <c r="W59" s="14"/>
      <c r="X59" s="14" t="s">
        <v>303</v>
      </c>
      <c r="Y59" s="14" t="s">
        <v>57</v>
      </c>
      <c r="Z59" s="14" t="s">
        <v>58</v>
      </c>
      <c r="AA59" s="14">
        <v>1</v>
      </c>
      <c r="AB59" s="12"/>
      <c r="AC59" s="12"/>
    </row>
    <row r="60" spans="1:29" s="13" customFormat="1" ht="120">
      <c r="A60" s="14">
        <v>50</v>
      </c>
      <c r="B60" s="14" t="s">
        <v>72</v>
      </c>
      <c r="C60" s="14" t="s">
        <v>128</v>
      </c>
      <c r="D60" s="14" t="s">
        <v>304</v>
      </c>
      <c r="E60" s="14" t="s">
        <v>53</v>
      </c>
      <c r="F60" s="14" t="s">
        <v>302</v>
      </c>
      <c r="G60" s="14" t="s">
        <v>305</v>
      </c>
      <c r="H60" s="14" t="s">
        <v>44</v>
      </c>
      <c r="I60" s="14">
        <v>4.6666666666860701</v>
      </c>
      <c r="J60" s="14" t="s">
        <v>306</v>
      </c>
      <c r="K60" s="14"/>
      <c r="L60" s="14"/>
      <c r="M60" s="14">
        <v>28</v>
      </c>
      <c r="N60" s="14">
        <v>0</v>
      </c>
      <c r="O60" s="14">
        <v>0</v>
      </c>
      <c r="P60" s="14">
        <v>28</v>
      </c>
      <c r="Q60" s="14">
        <v>0</v>
      </c>
      <c r="R60" s="14">
        <v>0</v>
      </c>
      <c r="S60" s="14">
        <v>0</v>
      </c>
      <c r="T60" s="14">
        <v>28</v>
      </c>
      <c r="U60" s="14">
        <v>0</v>
      </c>
      <c r="V60" s="14">
        <v>22</v>
      </c>
      <c r="W60" s="14"/>
      <c r="X60" s="14" t="s">
        <v>307</v>
      </c>
      <c r="Y60" s="14" t="s">
        <v>308</v>
      </c>
      <c r="Z60" s="14" t="s">
        <v>71</v>
      </c>
      <c r="AA60" s="14">
        <v>0</v>
      </c>
      <c r="AB60" s="12"/>
      <c r="AC60" s="12"/>
    </row>
    <row r="61" spans="1:29" s="13" customFormat="1" ht="90">
      <c r="A61" s="14">
        <v>51</v>
      </c>
      <c r="B61" s="14" t="s">
        <v>50</v>
      </c>
      <c r="C61" s="14" t="s">
        <v>128</v>
      </c>
      <c r="D61" s="14" t="s">
        <v>223</v>
      </c>
      <c r="E61" s="14" t="s">
        <v>53</v>
      </c>
      <c r="F61" s="14" t="s">
        <v>309</v>
      </c>
      <c r="G61" s="14" t="s">
        <v>310</v>
      </c>
      <c r="H61" s="14" t="s">
        <v>44</v>
      </c>
      <c r="I61" s="14">
        <v>0.583333333313931</v>
      </c>
      <c r="J61" s="14" t="s">
        <v>223</v>
      </c>
      <c r="K61" s="14"/>
      <c r="L61" s="14"/>
      <c r="M61" s="14">
        <v>1</v>
      </c>
      <c r="N61" s="14">
        <v>0</v>
      </c>
      <c r="O61" s="14">
        <v>0</v>
      </c>
      <c r="P61" s="14">
        <v>1</v>
      </c>
      <c r="Q61" s="14">
        <v>0</v>
      </c>
      <c r="R61" s="14">
        <v>0</v>
      </c>
      <c r="S61" s="14">
        <v>0</v>
      </c>
      <c r="T61" s="14">
        <v>1</v>
      </c>
      <c r="U61" s="14">
        <v>0</v>
      </c>
      <c r="V61" s="14">
        <v>15</v>
      </c>
      <c r="W61" s="14"/>
      <c r="X61" s="14" t="s">
        <v>311</v>
      </c>
      <c r="Y61" s="14" t="s">
        <v>48</v>
      </c>
      <c r="Z61" s="14" t="s">
        <v>58</v>
      </c>
      <c r="AA61" s="14">
        <v>1</v>
      </c>
      <c r="AB61" s="12"/>
      <c r="AC61" s="12"/>
    </row>
    <row r="62" spans="1:29" s="13" customFormat="1" ht="90">
      <c r="A62" s="14">
        <v>52</v>
      </c>
      <c r="B62" s="14" t="s">
        <v>50</v>
      </c>
      <c r="C62" s="14" t="s">
        <v>51</v>
      </c>
      <c r="D62" s="14" t="s">
        <v>312</v>
      </c>
      <c r="E62" s="14" t="s">
        <v>53</v>
      </c>
      <c r="F62" s="14" t="s">
        <v>313</v>
      </c>
      <c r="G62" s="14" t="s">
        <v>314</v>
      </c>
      <c r="H62" s="14" t="s">
        <v>44</v>
      </c>
      <c r="I62" s="14">
        <v>3.3333333333721402</v>
      </c>
      <c r="J62" s="14" t="s">
        <v>312</v>
      </c>
      <c r="K62" s="14"/>
      <c r="L62" s="14"/>
      <c r="M62" s="14">
        <v>12</v>
      </c>
      <c r="N62" s="14">
        <v>0</v>
      </c>
      <c r="O62" s="14">
        <v>0</v>
      </c>
      <c r="P62" s="14">
        <v>12</v>
      </c>
      <c r="Q62" s="14">
        <v>0</v>
      </c>
      <c r="R62" s="14">
        <v>0</v>
      </c>
      <c r="S62" s="14">
        <v>0</v>
      </c>
      <c r="T62" s="14">
        <v>12</v>
      </c>
      <c r="U62" s="14">
        <v>0</v>
      </c>
      <c r="V62" s="14">
        <v>16</v>
      </c>
      <c r="W62" s="14"/>
      <c r="X62" s="14" t="s">
        <v>315</v>
      </c>
      <c r="Y62" s="14" t="s">
        <v>57</v>
      </c>
      <c r="Z62" s="14" t="s">
        <v>58</v>
      </c>
      <c r="AA62" s="14">
        <v>1</v>
      </c>
      <c r="AB62" s="12"/>
      <c r="AC62" s="12"/>
    </row>
    <row r="63" spans="1:29" s="13" customFormat="1" ht="75">
      <c r="A63" s="14">
        <v>53</v>
      </c>
      <c r="B63" s="14" t="s">
        <v>50</v>
      </c>
      <c r="C63" s="14" t="s">
        <v>51</v>
      </c>
      <c r="D63" s="14" t="s">
        <v>289</v>
      </c>
      <c r="E63" s="14" t="s">
        <v>53</v>
      </c>
      <c r="F63" s="14" t="s">
        <v>316</v>
      </c>
      <c r="G63" s="14" t="s">
        <v>317</v>
      </c>
      <c r="H63" s="14" t="s">
        <v>44</v>
      </c>
      <c r="I63" s="14">
        <v>0.333333333372138</v>
      </c>
      <c r="J63" s="14" t="s">
        <v>289</v>
      </c>
      <c r="K63" s="14"/>
      <c r="L63" s="14"/>
      <c r="M63" s="14">
        <v>44</v>
      </c>
      <c r="N63" s="14">
        <v>0</v>
      </c>
      <c r="O63" s="14">
        <v>0</v>
      </c>
      <c r="P63" s="14">
        <v>44</v>
      </c>
      <c r="Q63" s="14">
        <v>0</v>
      </c>
      <c r="R63" s="14">
        <v>0</v>
      </c>
      <c r="S63" s="14">
        <v>0</v>
      </c>
      <c r="T63" s="14">
        <v>44</v>
      </c>
      <c r="U63" s="14">
        <v>0</v>
      </c>
      <c r="V63" s="14">
        <v>50</v>
      </c>
      <c r="W63" s="14"/>
      <c r="X63" s="14" t="s">
        <v>318</v>
      </c>
      <c r="Y63" s="14" t="s">
        <v>57</v>
      </c>
      <c r="Z63" s="14" t="s">
        <v>58</v>
      </c>
      <c r="AA63" s="14">
        <v>1</v>
      </c>
      <c r="AB63" s="12"/>
      <c r="AC63" s="12"/>
    </row>
    <row r="64" spans="1:29" s="13" customFormat="1" ht="75">
      <c r="A64" s="14">
        <v>54</v>
      </c>
      <c r="B64" s="14" t="s">
        <v>50</v>
      </c>
      <c r="C64" s="14" t="s">
        <v>51</v>
      </c>
      <c r="D64" s="14" t="s">
        <v>300</v>
      </c>
      <c r="E64" s="14" t="s">
        <v>53</v>
      </c>
      <c r="F64" s="14" t="s">
        <v>319</v>
      </c>
      <c r="G64" s="14" t="s">
        <v>320</v>
      </c>
      <c r="H64" s="14" t="s">
        <v>44</v>
      </c>
      <c r="I64" s="14">
        <v>0.916666666686069</v>
      </c>
      <c r="J64" s="14" t="s">
        <v>300</v>
      </c>
      <c r="K64" s="14"/>
      <c r="L64" s="14"/>
      <c r="M64" s="14">
        <v>18</v>
      </c>
      <c r="N64" s="14">
        <v>0</v>
      </c>
      <c r="O64" s="14">
        <v>0</v>
      </c>
      <c r="P64" s="14">
        <v>18</v>
      </c>
      <c r="Q64" s="14">
        <v>0</v>
      </c>
      <c r="R64" s="14">
        <v>0</v>
      </c>
      <c r="S64" s="14">
        <v>0</v>
      </c>
      <c r="T64" s="14">
        <v>18</v>
      </c>
      <c r="U64" s="14">
        <v>0</v>
      </c>
      <c r="V64" s="14">
        <v>20</v>
      </c>
      <c r="W64" s="14"/>
      <c r="X64" s="14" t="s">
        <v>321</v>
      </c>
      <c r="Y64" s="14" t="s">
        <v>57</v>
      </c>
      <c r="Z64" s="14" t="s">
        <v>58</v>
      </c>
      <c r="AA64" s="14">
        <v>1</v>
      </c>
      <c r="AB64" s="12"/>
      <c r="AC64" s="12"/>
    </row>
    <row r="65" spans="1:29" s="13" customFormat="1" ht="75">
      <c r="A65" s="14">
        <v>55</v>
      </c>
      <c r="B65" s="14" t="s">
        <v>50</v>
      </c>
      <c r="C65" s="14" t="s">
        <v>51</v>
      </c>
      <c r="D65" s="14" t="s">
        <v>322</v>
      </c>
      <c r="E65" s="14" t="s">
        <v>53</v>
      </c>
      <c r="F65" s="14" t="s">
        <v>323</v>
      </c>
      <c r="G65" s="14" t="s">
        <v>324</v>
      </c>
      <c r="H65" s="14" t="s">
        <v>44</v>
      </c>
      <c r="I65" s="14">
        <v>1.4166666665696499</v>
      </c>
      <c r="J65" s="14" t="s">
        <v>322</v>
      </c>
      <c r="K65" s="14"/>
      <c r="L65" s="14"/>
      <c r="M65" s="14">
        <v>15</v>
      </c>
      <c r="N65" s="14">
        <v>0</v>
      </c>
      <c r="O65" s="14">
        <v>0</v>
      </c>
      <c r="P65" s="14">
        <v>15</v>
      </c>
      <c r="Q65" s="14">
        <v>0</v>
      </c>
      <c r="R65" s="14">
        <v>0</v>
      </c>
      <c r="S65" s="14">
        <v>0</v>
      </c>
      <c r="T65" s="14">
        <v>15</v>
      </c>
      <c r="U65" s="14">
        <v>0</v>
      </c>
      <c r="V65" s="14">
        <v>18</v>
      </c>
      <c r="W65" s="14"/>
      <c r="X65" s="14" t="s">
        <v>325</v>
      </c>
      <c r="Y65" s="14" t="s">
        <v>57</v>
      </c>
      <c r="Z65" s="14" t="s">
        <v>58</v>
      </c>
      <c r="AA65" s="14">
        <v>1</v>
      </c>
      <c r="AB65" s="12"/>
      <c r="AC65" s="12"/>
    </row>
    <row r="66" spans="1:29" s="13" customFormat="1" ht="75">
      <c r="A66" s="14">
        <v>56</v>
      </c>
      <c r="B66" s="14" t="s">
        <v>326</v>
      </c>
      <c r="C66" s="14" t="s">
        <v>51</v>
      </c>
      <c r="D66" s="14" t="s">
        <v>327</v>
      </c>
      <c r="E66" s="14" t="s">
        <v>41</v>
      </c>
      <c r="F66" s="14" t="s">
        <v>328</v>
      </c>
      <c r="G66" s="14" t="s">
        <v>329</v>
      </c>
      <c r="H66" s="14" t="s">
        <v>44</v>
      </c>
      <c r="I66" s="14">
        <v>4.4166666667442804</v>
      </c>
      <c r="J66" s="14" t="s">
        <v>330</v>
      </c>
      <c r="K66" s="14"/>
      <c r="L66" s="14"/>
      <c r="M66" s="14">
        <v>246</v>
      </c>
      <c r="N66" s="14">
        <v>0</v>
      </c>
      <c r="O66" s="14">
        <v>0</v>
      </c>
      <c r="P66" s="14">
        <v>246</v>
      </c>
      <c r="Q66" s="14">
        <v>0</v>
      </c>
      <c r="R66" s="14">
        <v>0</v>
      </c>
      <c r="S66" s="14">
        <v>0</v>
      </c>
      <c r="T66" s="14">
        <v>246</v>
      </c>
      <c r="U66" s="14">
        <v>0</v>
      </c>
      <c r="V66" s="14">
        <v>207.6</v>
      </c>
      <c r="W66" s="14"/>
      <c r="X66" s="14" t="s">
        <v>331</v>
      </c>
      <c r="Y66" s="14" t="s">
        <v>57</v>
      </c>
      <c r="Z66" s="14" t="s">
        <v>49</v>
      </c>
      <c r="AA66" s="14">
        <v>1</v>
      </c>
      <c r="AB66" s="12"/>
      <c r="AC66" s="12"/>
    </row>
    <row r="67" spans="1:29" s="13" customFormat="1" ht="75">
      <c r="A67" s="14">
        <v>56</v>
      </c>
      <c r="B67" s="14" t="s">
        <v>326</v>
      </c>
      <c r="C67" s="14" t="s">
        <v>51</v>
      </c>
      <c r="D67" s="14" t="s">
        <v>327</v>
      </c>
      <c r="E67" s="14" t="s">
        <v>41</v>
      </c>
      <c r="F67" s="14" t="s">
        <v>328</v>
      </c>
      <c r="G67" s="14" t="s">
        <v>332</v>
      </c>
      <c r="H67" s="14" t="s">
        <v>44</v>
      </c>
      <c r="I67" s="14">
        <v>5.7000000000698501</v>
      </c>
      <c r="J67" s="14" t="s">
        <v>333</v>
      </c>
      <c r="K67" s="14"/>
      <c r="L67" s="14"/>
      <c r="M67" s="14">
        <v>45</v>
      </c>
      <c r="N67" s="14">
        <v>0</v>
      </c>
      <c r="O67" s="14">
        <v>0</v>
      </c>
      <c r="P67" s="14">
        <v>45</v>
      </c>
      <c r="Q67" s="14">
        <v>0</v>
      </c>
      <c r="R67" s="14">
        <v>0</v>
      </c>
      <c r="S67" s="14">
        <v>0</v>
      </c>
      <c r="T67" s="14">
        <v>45</v>
      </c>
      <c r="U67" s="14">
        <v>0</v>
      </c>
      <c r="V67" s="14">
        <v>33.200000000000003</v>
      </c>
      <c r="W67" s="14"/>
      <c r="X67" s="14" t="s">
        <v>331</v>
      </c>
      <c r="Y67" s="14" t="s">
        <v>57</v>
      </c>
      <c r="Z67" s="14" t="s">
        <v>49</v>
      </c>
      <c r="AA67" s="14">
        <v>1</v>
      </c>
      <c r="AB67" s="12"/>
      <c r="AC67" s="12"/>
    </row>
    <row r="68" spans="1:29" s="13" customFormat="1" ht="75">
      <c r="A68" s="14">
        <v>57</v>
      </c>
      <c r="B68" s="14" t="s">
        <v>213</v>
      </c>
      <c r="C68" s="14" t="s">
        <v>214</v>
      </c>
      <c r="D68" s="14" t="s">
        <v>334</v>
      </c>
      <c r="E68" s="14" t="s">
        <v>41</v>
      </c>
      <c r="F68" s="14" t="s">
        <v>335</v>
      </c>
      <c r="G68" s="14" t="s">
        <v>336</v>
      </c>
      <c r="H68" s="14" t="s">
        <v>44</v>
      </c>
      <c r="I68" s="14">
        <v>9</v>
      </c>
      <c r="J68" s="14" t="s">
        <v>337</v>
      </c>
      <c r="K68" s="14"/>
      <c r="L68" s="14"/>
      <c r="M68" s="14">
        <v>3</v>
      </c>
      <c r="N68" s="14">
        <v>0</v>
      </c>
      <c r="O68" s="14">
        <v>0</v>
      </c>
      <c r="P68" s="14">
        <v>3</v>
      </c>
      <c r="Q68" s="14">
        <v>0</v>
      </c>
      <c r="R68" s="14">
        <v>0</v>
      </c>
      <c r="S68" s="14">
        <v>3</v>
      </c>
      <c r="T68" s="14">
        <v>0</v>
      </c>
      <c r="U68" s="14">
        <v>0</v>
      </c>
      <c r="V68" s="14">
        <v>50</v>
      </c>
      <c r="W68" s="14"/>
      <c r="X68" s="14" t="s">
        <v>338</v>
      </c>
      <c r="Y68" s="14" t="s">
        <v>177</v>
      </c>
      <c r="Z68" s="14" t="s">
        <v>49</v>
      </c>
      <c r="AA68" s="14">
        <v>0</v>
      </c>
      <c r="AB68" s="12"/>
      <c r="AC68" s="12"/>
    </row>
    <row r="69" spans="1:29" s="13" customFormat="1" ht="105">
      <c r="A69" s="14">
        <v>58</v>
      </c>
      <c r="B69" s="14" t="s">
        <v>213</v>
      </c>
      <c r="C69" s="14" t="s">
        <v>214</v>
      </c>
      <c r="D69" s="14" t="s">
        <v>339</v>
      </c>
      <c r="E69" s="14" t="s">
        <v>41</v>
      </c>
      <c r="F69" s="14" t="s">
        <v>335</v>
      </c>
      <c r="G69" s="14" t="s">
        <v>340</v>
      </c>
      <c r="H69" s="14" t="s">
        <v>44</v>
      </c>
      <c r="I69" s="14">
        <v>1.83333333337214</v>
      </c>
      <c r="J69" s="14" t="s">
        <v>341</v>
      </c>
      <c r="K69" s="14"/>
      <c r="L69" s="14" t="s">
        <v>342</v>
      </c>
      <c r="M69" s="14">
        <v>670</v>
      </c>
      <c r="N69" s="14">
        <v>0</v>
      </c>
      <c r="O69" s="14">
        <v>1</v>
      </c>
      <c r="P69" s="14">
        <v>669</v>
      </c>
      <c r="Q69" s="14">
        <v>0</v>
      </c>
      <c r="R69" s="14">
        <v>0</v>
      </c>
      <c r="S69" s="14">
        <v>2</v>
      </c>
      <c r="T69" s="14">
        <v>668</v>
      </c>
      <c r="U69" s="14">
        <v>0</v>
      </c>
      <c r="V69" s="14">
        <v>700</v>
      </c>
      <c r="W69" s="14"/>
      <c r="X69" s="14" t="s">
        <v>338</v>
      </c>
      <c r="Y69" s="14" t="s">
        <v>48</v>
      </c>
      <c r="Z69" s="14" t="s">
        <v>96</v>
      </c>
      <c r="AA69" s="14">
        <v>1</v>
      </c>
      <c r="AB69" s="12"/>
      <c r="AC69" s="12"/>
    </row>
    <row r="70" spans="1:29" s="13" customFormat="1" ht="300">
      <c r="A70" s="14">
        <v>59</v>
      </c>
      <c r="B70" s="14" t="s">
        <v>100</v>
      </c>
      <c r="C70" s="14" t="s">
        <v>343</v>
      </c>
      <c r="D70" s="14" t="s">
        <v>344</v>
      </c>
      <c r="E70" s="14" t="s">
        <v>41</v>
      </c>
      <c r="F70" s="14" t="s">
        <v>345</v>
      </c>
      <c r="G70" s="14" t="s">
        <v>346</v>
      </c>
      <c r="H70" s="14" t="s">
        <v>44</v>
      </c>
      <c r="I70" s="14">
        <v>0.53333333332557198</v>
      </c>
      <c r="J70" s="14" t="s">
        <v>347</v>
      </c>
      <c r="K70" s="14"/>
      <c r="L70" s="14" t="s">
        <v>348</v>
      </c>
      <c r="M70" s="14">
        <v>29</v>
      </c>
      <c r="N70" s="14">
        <v>0</v>
      </c>
      <c r="O70" s="14">
        <v>1</v>
      </c>
      <c r="P70" s="14">
        <v>28</v>
      </c>
      <c r="Q70" s="14">
        <v>0</v>
      </c>
      <c r="R70" s="14">
        <v>0</v>
      </c>
      <c r="S70" s="14">
        <v>12</v>
      </c>
      <c r="T70" s="14">
        <v>17</v>
      </c>
      <c r="U70" s="14">
        <v>0</v>
      </c>
      <c r="V70" s="14">
        <v>300</v>
      </c>
      <c r="W70" s="14"/>
      <c r="X70" s="14" t="s">
        <v>349</v>
      </c>
      <c r="Y70" s="14" t="s">
        <v>48</v>
      </c>
      <c r="Z70" s="14" t="s">
        <v>96</v>
      </c>
      <c r="AA70" s="14">
        <v>1</v>
      </c>
      <c r="AB70" s="12"/>
      <c r="AC70" s="12"/>
    </row>
    <row r="71" spans="1:29" s="13" customFormat="1" ht="180">
      <c r="A71" s="14">
        <v>60</v>
      </c>
      <c r="B71" s="14" t="s">
        <v>100</v>
      </c>
      <c r="C71" s="14" t="s">
        <v>39</v>
      </c>
      <c r="D71" s="14" t="s">
        <v>350</v>
      </c>
      <c r="E71" s="14" t="s">
        <v>120</v>
      </c>
      <c r="F71" s="14" t="s">
        <v>351</v>
      </c>
      <c r="G71" s="14" t="s">
        <v>352</v>
      </c>
      <c r="H71" s="14" t="s">
        <v>44</v>
      </c>
      <c r="I71" s="14">
        <v>1.16666666662786</v>
      </c>
      <c r="J71" s="14" t="s">
        <v>353</v>
      </c>
      <c r="K71" s="14"/>
      <c r="L71" s="14" t="s">
        <v>354</v>
      </c>
      <c r="M71" s="14">
        <v>84</v>
      </c>
      <c r="N71" s="14">
        <v>0</v>
      </c>
      <c r="O71" s="14">
        <v>3</v>
      </c>
      <c r="P71" s="14">
        <v>81</v>
      </c>
      <c r="Q71" s="14">
        <v>0</v>
      </c>
      <c r="R71" s="14">
        <v>0</v>
      </c>
      <c r="S71" s="14">
        <v>0</v>
      </c>
      <c r="T71" s="14">
        <v>84</v>
      </c>
      <c r="U71" s="14">
        <v>0</v>
      </c>
      <c r="V71" s="14">
        <v>5000</v>
      </c>
      <c r="W71" s="14"/>
      <c r="X71" s="14" t="s">
        <v>355</v>
      </c>
      <c r="Y71" s="14" t="s">
        <v>201</v>
      </c>
      <c r="Z71" s="14" t="s">
        <v>49</v>
      </c>
      <c r="AA71" s="14">
        <v>0</v>
      </c>
      <c r="AB71" s="12"/>
      <c r="AC71" s="12"/>
    </row>
    <row r="72" spans="1:29" s="13" customFormat="1" ht="105">
      <c r="A72" s="14">
        <v>61</v>
      </c>
      <c r="B72" s="14" t="s">
        <v>100</v>
      </c>
      <c r="C72" s="14" t="s">
        <v>39</v>
      </c>
      <c r="D72" s="14" t="s">
        <v>356</v>
      </c>
      <c r="E72" s="14" t="s">
        <v>41</v>
      </c>
      <c r="F72" s="14" t="s">
        <v>357</v>
      </c>
      <c r="G72" s="14" t="s">
        <v>358</v>
      </c>
      <c r="H72" s="14" t="s">
        <v>44</v>
      </c>
      <c r="I72" s="14">
        <v>0.58333333348855398</v>
      </c>
      <c r="J72" s="14" t="s">
        <v>359</v>
      </c>
      <c r="K72" s="14"/>
      <c r="L72" s="14" t="s">
        <v>360</v>
      </c>
      <c r="M72" s="14">
        <v>31</v>
      </c>
      <c r="N72" s="14">
        <v>0</v>
      </c>
      <c r="O72" s="14">
        <v>3</v>
      </c>
      <c r="P72" s="14">
        <v>28</v>
      </c>
      <c r="Q72" s="14">
        <v>0</v>
      </c>
      <c r="R72" s="14">
        <v>0</v>
      </c>
      <c r="S72" s="14">
        <v>0</v>
      </c>
      <c r="T72" s="14">
        <v>31</v>
      </c>
      <c r="U72" s="14">
        <v>0</v>
      </c>
      <c r="V72" s="14">
        <v>400</v>
      </c>
      <c r="W72" s="14"/>
      <c r="X72" s="14" t="s">
        <v>361</v>
      </c>
      <c r="Y72" s="14" t="s">
        <v>107</v>
      </c>
      <c r="Z72" s="14" t="s">
        <v>49</v>
      </c>
      <c r="AA72" s="14">
        <v>1</v>
      </c>
      <c r="AB72" s="12"/>
      <c r="AC72" s="12"/>
    </row>
    <row r="73" spans="1:29" s="13" customFormat="1" ht="75">
      <c r="A73" s="14">
        <v>62</v>
      </c>
      <c r="B73" s="14" t="s">
        <v>38</v>
      </c>
      <c r="C73" s="14" t="s">
        <v>51</v>
      </c>
      <c r="D73" s="14" t="s">
        <v>362</v>
      </c>
      <c r="E73" s="14" t="s">
        <v>53</v>
      </c>
      <c r="F73" s="14" t="s">
        <v>363</v>
      </c>
      <c r="G73" s="14" t="s">
        <v>364</v>
      </c>
      <c r="H73" s="14" t="s">
        <v>44</v>
      </c>
      <c r="I73" s="14">
        <v>0.583333333313931</v>
      </c>
      <c r="J73" s="14" t="s">
        <v>362</v>
      </c>
      <c r="K73" s="14"/>
      <c r="L73" s="14"/>
      <c r="M73" s="14">
        <v>1</v>
      </c>
      <c r="N73" s="14">
        <v>0</v>
      </c>
      <c r="O73" s="14">
        <v>0</v>
      </c>
      <c r="P73" s="14">
        <v>1</v>
      </c>
      <c r="Q73" s="14">
        <v>0</v>
      </c>
      <c r="R73" s="14">
        <v>0</v>
      </c>
      <c r="S73" s="14">
        <v>0</v>
      </c>
      <c r="T73" s="14">
        <v>1</v>
      </c>
      <c r="U73" s="14">
        <v>0</v>
      </c>
      <c r="V73" s="14">
        <v>3</v>
      </c>
      <c r="W73" s="14"/>
      <c r="X73" s="14" t="s">
        <v>365</v>
      </c>
      <c r="Y73" s="14" t="s">
        <v>48</v>
      </c>
      <c r="Z73" s="14" t="s">
        <v>222</v>
      </c>
      <c r="AA73" s="14">
        <v>1</v>
      </c>
      <c r="AB73" s="12"/>
      <c r="AC73" s="12"/>
    </row>
    <row r="74" spans="1:29" s="13" customFormat="1" ht="135">
      <c r="A74" s="14">
        <v>63</v>
      </c>
      <c r="B74" s="14" t="s">
        <v>72</v>
      </c>
      <c r="C74" s="14" t="s">
        <v>128</v>
      </c>
      <c r="D74" s="14" t="s">
        <v>366</v>
      </c>
      <c r="E74" s="14" t="s">
        <v>53</v>
      </c>
      <c r="F74" s="14" t="s">
        <v>367</v>
      </c>
      <c r="G74" s="14" t="s">
        <v>368</v>
      </c>
      <c r="H74" s="14" t="s">
        <v>44</v>
      </c>
      <c r="I74" s="14">
        <v>8.1666666667442804</v>
      </c>
      <c r="J74" s="14" t="s">
        <v>369</v>
      </c>
      <c r="K74" s="14"/>
      <c r="L74" s="14"/>
      <c r="M74" s="14">
        <v>75</v>
      </c>
      <c r="N74" s="14">
        <v>0</v>
      </c>
      <c r="O74" s="14">
        <v>0</v>
      </c>
      <c r="P74" s="14">
        <v>75</v>
      </c>
      <c r="Q74" s="14">
        <v>0</v>
      </c>
      <c r="R74" s="14">
        <v>0</v>
      </c>
      <c r="S74" s="14">
        <v>0</v>
      </c>
      <c r="T74" s="14">
        <v>75</v>
      </c>
      <c r="U74" s="14">
        <v>0</v>
      </c>
      <c r="V74" s="14">
        <v>330</v>
      </c>
      <c r="W74" s="14"/>
      <c r="X74" s="14" t="s">
        <v>370</v>
      </c>
      <c r="Y74" s="14" t="s">
        <v>48</v>
      </c>
      <c r="Z74" s="14" t="s">
        <v>58</v>
      </c>
      <c r="AA74" s="14">
        <v>1</v>
      </c>
      <c r="AB74" s="12"/>
      <c r="AC74" s="12"/>
    </row>
    <row r="75" spans="1:29" s="13" customFormat="1" ht="120">
      <c r="A75" s="14">
        <v>64</v>
      </c>
      <c r="B75" s="14" t="s">
        <v>143</v>
      </c>
      <c r="C75" s="14" t="s">
        <v>51</v>
      </c>
      <c r="D75" s="14" t="s">
        <v>371</v>
      </c>
      <c r="E75" s="14" t="s">
        <v>53</v>
      </c>
      <c r="F75" s="14" t="s">
        <v>372</v>
      </c>
      <c r="G75" s="14" t="s">
        <v>373</v>
      </c>
      <c r="H75" s="14" t="s">
        <v>147</v>
      </c>
      <c r="I75" s="14">
        <v>0.45000000006984903</v>
      </c>
      <c r="J75" s="14" t="s">
        <v>374</v>
      </c>
      <c r="K75" s="14"/>
      <c r="L75" s="14"/>
      <c r="M75" s="14">
        <v>31</v>
      </c>
      <c r="N75" s="14">
        <v>0</v>
      </c>
      <c r="O75" s="14">
        <v>0</v>
      </c>
      <c r="P75" s="14">
        <v>31</v>
      </c>
      <c r="Q75" s="14">
        <v>0</v>
      </c>
      <c r="R75" s="14">
        <v>0</v>
      </c>
      <c r="S75" s="14">
        <v>0</v>
      </c>
      <c r="T75" s="14">
        <v>31</v>
      </c>
      <c r="U75" s="14">
        <v>0</v>
      </c>
      <c r="V75" s="14">
        <v>20</v>
      </c>
      <c r="W75" s="14"/>
      <c r="X75" s="14" t="s">
        <v>375</v>
      </c>
      <c r="Y75" s="14"/>
      <c r="Z75" s="14"/>
      <c r="AA75" s="14">
        <v>1</v>
      </c>
      <c r="AB75" s="12"/>
      <c r="AC75" s="12"/>
    </row>
    <row r="76" spans="1:29" s="13" customFormat="1" ht="150">
      <c r="A76" s="14">
        <v>65</v>
      </c>
      <c r="B76" s="14" t="s">
        <v>183</v>
      </c>
      <c r="C76" s="14" t="s">
        <v>39</v>
      </c>
      <c r="D76" s="14" t="s">
        <v>376</v>
      </c>
      <c r="E76" s="14" t="s">
        <v>41</v>
      </c>
      <c r="F76" s="14" t="s">
        <v>377</v>
      </c>
      <c r="G76" s="14" t="s">
        <v>378</v>
      </c>
      <c r="H76" s="14" t="s">
        <v>44</v>
      </c>
      <c r="I76" s="14">
        <v>4.0833333333721402</v>
      </c>
      <c r="J76" s="14" t="s">
        <v>379</v>
      </c>
      <c r="K76" s="14" t="s">
        <v>380</v>
      </c>
      <c r="L76" s="14" t="s">
        <v>381</v>
      </c>
      <c r="M76" s="14">
        <v>654</v>
      </c>
      <c r="N76" s="14">
        <v>0</v>
      </c>
      <c r="O76" s="14">
        <v>0</v>
      </c>
      <c r="P76" s="14">
        <v>654</v>
      </c>
      <c r="Q76" s="14">
        <v>0</v>
      </c>
      <c r="R76" s="14">
        <v>0</v>
      </c>
      <c r="S76" s="14">
        <v>0</v>
      </c>
      <c r="T76" s="14">
        <v>654</v>
      </c>
      <c r="U76" s="14">
        <v>0</v>
      </c>
      <c r="V76" s="14">
        <v>1272.5999999999999</v>
      </c>
      <c r="W76" s="14"/>
      <c r="X76" s="14" t="s">
        <v>382</v>
      </c>
      <c r="Y76" s="14" t="s">
        <v>57</v>
      </c>
      <c r="Z76" s="14" t="s">
        <v>383</v>
      </c>
      <c r="AA76" s="14">
        <v>1</v>
      </c>
      <c r="AB76" s="12"/>
      <c r="AC76" s="12"/>
    </row>
    <row r="77" spans="1:29" s="13" customFormat="1" ht="90">
      <c r="A77" s="14">
        <v>66</v>
      </c>
      <c r="B77" s="14" t="s">
        <v>100</v>
      </c>
      <c r="C77" s="14" t="s">
        <v>51</v>
      </c>
      <c r="D77" s="14" t="s">
        <v>384</v>
      </c>
      <c r="E77" s="14" t="s">
        <v>41</v>
      </c>
      <c r="F77" s="14" t="s">
        <v>385</v>
      </c>
      <c r="G77" s="14" t="s">
        <v>386</v>
      </c>
      <c r="H77" s="14" t="s">
        <v>147</v>
      </c>
      <c r="I77" s="14">
        <v>5.0000000000582103</v>
      </c>
      <c r="J77" s="14" t="s">
        <v>387</v>
      </c>
      <c r="K77" s="14"/>
      <c r="L77" s="14"/>
      <c r="M77" s="14">
        <v>4</v>
      </c>
      <c r="N77" s="14">
        <v>0</v>
      </c>
      <c r="O77" s="14">
        <v>0</v>
      </c>
      <c r="P77" s="14">
        <v>4</v>
      </c>
      <c r="Q77" s="14">
        <v>0</v>
      </c>
      <c r="R77" s="14">
        <v>0</v>
      </c>
      <c r="S77" s="14">
        <v>0</v>
      </c>
      <c r="T77" s="14">
        <v>4</v>
      </c>
      <c r="U77" s="14">
        <v>0</v>
      </c>
      <c r="V77" s="14">
        <v>250</v>
      </c>
      <c r="W77" s="14"/>
      <c r="X77" s="14"/>
      <c r="Y77" s="14"/>
      <c r="Z77" s="14"/>
      <c r="AA77" s="14">
        <v>1</v>
      </c>
      <c r="AB77" s="12"/>
      <c r="AC77" s="12"/>
    </row>
    <row r="78" spans="1:29" s="13" customFormat="1" ht="75">
      <c r="A78" s="14">
        <v>67</v>
      </c>
      <c r="B78" s="14" t="s">
        <v>100</v>
      </c>
      <c r="C78" s="14" t="s">
        <v>51</v>
      </c>
      <c r="D78" s="14" t="s">
        <v>388</v>
      </c>
      <c r="E78" s="14" t="s">
        <v>41</v>
      </c>
      <c r="F78" s="14" t="s">
        <v>389</v>
      </c>
      <c r="G78" s="14" t="s">
        <v>390</v>
      </c>
      <c r="H78" s="14" t="s">
        <v>44</v>
      </c>
      <c r="I78" s="14">
        <v>1.10000000009313</v>
      </c>
      <c r="J78" s="14" t="s">
        <v>391</v>
      </c>
      <c r="K78" s="14"/>
      <c r="L78" s="14" t="s">
        <v>392</v>
      </c>
      <c r="M78" s="14">
        <v>24</v>
      </c>
      <c r="N78" s="14">
        <v>0</v>
      </c>
      <c r="O78" s="14">
        <v>4</v>
      </c>
      <c r="P78" s="14">
        <v>20</v>
      </c>
      <c r="Q78" s="14">
        <v>0</v>
      </c>
      <c r="R78" s="14">
        <v>0</v>
      </c>
      <c r="S78" s="14">
        <v>0</v>
      </c>
      <c r="T78" s="14">
        <v>24</v>
      </c>
      <c r="U78" s="14">
        <v>0</v>
      </c>
      <c r="V78" s="14">
        <v>246</v>
      </c>
      <c r="W78" s="14"/>
      <c r="X78" s="14" t="s">
        <v>393</v>
      </c>
      <c r="Y78" s="14" t="s">
        <v>48</v>
      </c>
      <c r="Z78" s="14" t="s">
        <v>71</v>
      </c>
      <c r="AA78" s="14">
        <v>1</v>
      </c>
      <c r="AB78" s="12"/>
      <c r="AC78" s="12"/>
    </row>
    <row r="79" spans="1:29" s="13" customFormat="1" ht="75">
      <c r="A79" s="14">
        <v>68</v>
      </c>
      <c r="B79" s="14" t="s">
        <v>183</v>
      </c>
      <c r="C79" s="14" t="s">
        <v>51</v>
      </c>
      <c r="D79" s="14" t="s">
        <v>394</v>
      </c>
      <c r="E79" s="14" t="s">
        <v>53</v>
      </c>
      <c r="F79" s="14" t="s">
        <v>395</v>
      </c>
      <c r="G79" s="14" t="s">
        <v>396</v>
      </c>
      <c r="H79" s="14" t="s">
        <v>147</v>
      </c>
      <c r="I79" s="14">
        <v>2.0000000000582099</v>
      </c>
      <c r="J79" s="14" t="s">
        <v>394</v>
      </c>
      <c r="K79" s="14"/>
      <c r="L79" s="14"/>
      <c r="M79" s="14">
        <v>22</v>
      </c>
      <c r="N79" s="14">
        <v>0</v>
      </c>
      <c r="O79" s="14">
        <v>0</v>
      </c>
      <c r="P79" s="14">
        <v>22</v>
      </c>
      <c r="Q79" s="14">
        <v>0</v>
      </c>
      <c r="R79" s="14">
        <v>0</v>
      </c>
      <c r="S79" s="14">
        <v>0</v>
      </c>
      <c r="T79" s="14">
        <v>22</v>
      </c>
      <c r="U79" s="14">
        <v>0</v>
      </c>
      <c r="V79" s="14">
        <v>41.52</v>
      </c>
      <c r="W79" s="14"/>
      <c r="X79" s="14"/>
      <c r="Y79" s="14"/>
      <c r="Z79" s="14"/>
      <c r="AA79" s="14">
        <v>1</v>
      </c>
      <c r="AB79" s="12"/>
      <c r="AC79" s="12"/>
    </row>
    <row r="80" spans="1:29" s="13" customFormat="1" ht="120">
      <c r="A80" s="14">
        <v>69</v>
      </c>
      <c r="B80" s="14" t="s">
        <v>89</v>
      </c>
      <c r="C80" s="14" t="s">
        <v>51</v>
      </c>
      <c r="D80" s="14" t="s">
        <v>397</v>
      </c>
      <c r="E80" s="14" t="s">
        <v>41</v>
      </c>
      <c r="F80" s="14" t="s">
        <v>398</v>
      </c>
      <c r="G80" s="14" t="s">
        <v>399</v>
      </c>
      <c r="H80" s="14" t="s">
        <v>44</v>
      </c>
      <c r="I80" s="14">
        <v>1.16666666662786</v>
      </c>
      <c r="J80" s="14" t="s">
        <v>400</v>
      </c>
      <c r="K80" s="14" t="s">
        <v>401</v>
      </c>
      <c r="L80" s="14"/>
      <c r="M80" s="14">
        <v>45</v>
      </c>
      <c r="N80" s="14">
        <v>0</v>
      </c>
      <c r="O80" s="14">
        <v>1</v>
      </c>
      <c r="P80" s="14">
        <v>44</v>
      </c>
      <c r="Q80" s="14">
        <v>0</v>
      </c>
      <c r="R80" s="14">
        <v>0</v>
      </c>
      <c r="S80" s="14">
        <v>0</v>
      </c>
      <c r="T80" s="14">
        <v>45</v>
      </c>
      <c r="U80" s="14">
        <v>0</v>
      </c>
      <c r="V80" s="14">
        <v>600</v>
      </c>
      <c r="W80" s="14"/>
      <c r="X80" s="14" t="s">
        <v>402</v>
      </c>
      <c r="Y80" s="14" t="s">
        <v>95</v>
      </c>
      <c r="Z80" s="14" t="s">
        <v>96</v>
      </c>
      <c r="AA80" s="14">
        <v>1</v>
      </c>
      <c r="AB80" s="12"/>
      <c r="AC80" s="12"/>
    </row>
    <row r="81" spans="1:29" s="13" customFormat="1" ht="75">
      <c r="A81" s="14">
        <v>70</v>
      </c>
      <c r="B81" s="14" t="s">
        <v>50</v>
      </c>
      <c r="C81" s="14" t="s">
        <v>51</v>
      </c>
      <c r="D81" s="14" t="s">
        <v>403</v>
      </c>
      <c r="E81" s="14" t="s">
        <v>53</v>
      </c>
      <c r="F81" s="14" t="s">
        <v>404</v>
      </c>
      <c r="G81" s="14" t="s">
        <v>405</v>
      </c>
      <c r="H81" s="14" t="s">
        <v>44</v>
      </c>
      <c r="I81" s="14">
        <v>1.91666666662786</v>
      </c>
      <c r="J81" s="14" t="s">
        <v>406</v>
      </c>
      <c r="K81" s="14"/>
      <c r="L81" s="14"/>
      <c r="M81" s="14">
        <v>7</v>
      </c>
      <c r="N81" s="14">
        <v>0</v>
      </c>
      <c r="O81" s="14">
        <v>0</v>
      </c>
      <c r="P81" s="14">
        <v>7</v>
      </c>
      <c r="Q81" s="14">
        <v>0</v>
      </c>
      <c r="R81" s="14">
        <v>0</v>
      </c>
      <c r="S81" s="14">
        <v>0</v>
      </c>
      <c r="T81" s="14">
        <v>7</v>
      </c>
      <c r="U81" s="14">
        <v>0</v>
      </c>
      <c r="V81" s="14">
        <v>15</v>
      </c>
      <c r="W81" s="14"/>
      <c r="X81" s="14" t="s">
        <v>407</v>
      </c>
      <c r="Y81" s="14" t="s">
        <v>57</v>
      </c>
      <c r="Z81" s="14" t="s">
        <v>58</v>
      </c>
      <c r="AA81" s="14">
        <v>1</v>
      </c>
      <c r="AB81" s="12"/>
      <c r="AC81" s="12"/>
    </row>
    <row r="82" spans="1:29" s="13" customFormat="1" ht="105">
      <c r="A82" s="14">
        <v>71</v>
      </c>
      <c r="B82" s="14" t="s">
        <v>64</v>
      </c>
      <c r="C82" s="14" t="s">
        <v>39</v>
      </c>
      <c r="D82" s="14" t="s">
        <v>408</v>
      </c>
      <c r="E82" s="14" t="s">
        <v>53</v>
      </c>
      <c r="F82" s="14" t="s">
        <v>409</v>
      </c>
      <c r="G82" s="14" t="s">
        <v>410</v>
      </c>
      <c r="H82" s="14" t="s">
        <v>44</v>
      </c>
      <c r="I82" s="14">
        <v>14.499999999941799</v>
      </c>
      <c r="J82" s="14" t="s">
        <v>411</v>
      </c>
      <c r="K82" s="14"/>
      <c r="L82" s="14"/>
      <c r="M82" s="14">
        <v>1</v>
      </c>
      <c r="N82" s="14">
        <v>0</v>
      </c>
      <c r="O82" s="14">
        <v>0</v>
      </c>
      <c r="P82" s="14">
        <v>1</v>
      </c>
      <c r="Q82" s="14">
        <v>0</v>
      </c>
      <c r="R82" s="14">
        <v>0</v>
      </c>
      <c r="S82" s="14">
        <v>0</v>
      </c>
      <c r="T82" s="14">
        <v>1</v>
      </c>
      <c r="U82" s="14">
        <v>0</v>
      </c>
      <c r="V82" s="14">
        <v>25</v>
      </c>
      <c r="W82" s="14"/>
      <c r="X82" s="14" t="s">
        <v>412</v>
      </c>
      <c r="Y82" s="14" t="s">
        <v>70</v>
      </c>
      <c r="Z82" s="14" t="s">
        <v>49</v>
      </c>
      <c r="AA82" s="14">
        <v>1</v>
      </c>
      <c r="AB82" s="12"/>
      <c r="AC82" s="12"/>
    </row>
    <row r="83" spans="1:29" s="13" customFormat="1" ht="90">
      <c r="A83" s="14">
        <v>72</v>
      </c>
      <c r="B83" s="14" t="s">
        <v>50</v>
      </c>
      <c r="C83" s="14" t="s">
        <v>51</v>
      </c>
      <c r="D83" s="14" t="s">
        <v>413</v>
      </c>
      <c r="E83" s="14" t="s">
        <v>53</v>
      </c>
      <c r="F83" s="14" t="s">
        <v>414</v>
      </c>
      <c r="G83" s="14" t="s">
        <v>415</v>
      </c>
      <c r="H83" s="14" t="s">
        <v>44</v>
      </c>
      <c r="I83" s="14">
        <v>0.33333333319751501</v>
      </c>
      <c r="J83" s="14" t="s">
        <v>413</v>
      </c>
      <c r="K83" s="14"/>
      <c r="L83" s="14"/>
      <c r="M83" s="14">
        <v>2</v>
      </c>
      <c r="N83" s="14">
        <v>0</v>
      </c>
      <c r="O83" s="14">
        <v>0</v>
      </c>
      <c r="P83" s="14">
        <v>2</v>
      </c>
      <c r="Q83" s="14">
        <v>0</v>
      </c>
      <c r="R83" s="14">
        <v>0</v>
      </c>
      <c r="S83" s="14">
        <v>0</v>
      </c>
      <c r="T83" s="14">
        <v>2</v>
      </c>
      <c r="U83" s="14">
        <v>0</v>
      </c>
      <c r="V83" s="14">
        <v>20</v>
      </c>
      <c r="W83" s="14"/>
      <c r="X83" s="14" t="s">
        <v>416</v>
      </c>
      <c r="Y83" s="14" t="s">
        <v>57</v>
      </c>
      <c r="Z83" s="14" t="s">
        <v>58</v>
      </c>
      <c r="AA83" s="14">
        <v>1</v>
      </c>
      <c r="AB83" s="12"/>
      <c r="AC83" s="12"/>
    </row>
    <row r="84" spans="1:29" s="13" customFormat="1" ht="120">
      <c r="A84" s="14">
        <v>73</v>
      </c>
      <c r="B84" s="14" t="s">
        <v>326</v>
      </c>
      <c r="C84" s="14" t="s">
        <v>51</v>
      </c>
      <c r="D84" s="14" t="s">
        <v>417</v>
      </c>
      <c r="E84" s="14" t="s">
        <v>41</v>
      </c>
      <c r="F84" s="14" t="s">
        <v>418</v>
      </c>
      <c r="G84" s="14" t="s">
        <v>419</v>
      </c>
      <c r="H84" s="14" t="s">
        <v>44</v>
      </c>
      <c r="I84" s="14">
        <v>1.6499999999650801</v>
      </c>
      <c r="J84" s="14" t="s">
        <v>420</v>
      </c>
      <c r="K84" s="14"/>
      <c r="L84" s="14"/>
      <c r="M84" s="14">
        <v>151</v>
      </c>
      <c r="N84" s="14">
        <v>0</v>
      </c>
      <c r="O84" s="14">
        <v>0</v>
      </c>
      <c r="P84" s="14">
        <v>150</v>
      </c>
      <c r="Q84" s="14">
        <v>0</v>
      </c>
      <c r="R84" s="14">
        <v>0</v>
      </c>
      <c r="S84" s="14">
        <v>0</v>
      </c>
      <c r="T84" s="14">
        <v>150</v>
      </c>
      <c r="U84" s="14">
        <v>1</v>
      </c>
      <c r="V84" s="14">
        <v>155.69999999999999</v>
      </c>
      <c r="W84" s="14" t="s">
        <v>207</v>
      </c>
      <c r="X84" s="14" t="s">
        <v>421</v>
      </c>
      <c r="Y84" s="14" t="s">
        <v>209</v>
      </c>
      <c r="Z84" s="14" t="s">
        <v>96</v>
      </c>
      <c r="AA84" s="14">
        <v>0</v>
      </c>
      <c r="AB84" s="12"/>
      <c r="AC84" s="12"/>
    </row>
    <row r="85" spans="1:29" s="13" customFormat="1" ht="75">
      <c r="A85" s="14">
        <v>74</v>
      </c>
      <c r="B85" s="14" t="s">
        <v>183</v>
      </c>
      <c r="C85" s="14" t="s">
        <v>51</v>
      </c>
      <c r="D85" s="14" t="s">
        <v>394</v>
      </c>
      <c r="E85" s="14" t="s">
        <v>53</v>
      </c>
      <c r="F85" s="14" t="s">
        <v>422</v>
      </c>
      <c r="G85" s="14" t="s">
        <v>410</v>
      </c>
      <c r="H85" s="14" t="s">
        <v>147</v>
      </c>
      <c r="I85" s="14">
        <v>2.0000000000582099</v>
      </c>
      <c r="J85" s="14" t="s">
        <v>394</v>
      </c>
      <c r="K85" s="14"/>
      <c r="L85" s="14"/>
      <c r="M85" s="14">
        <v>22</v>
      </c>
      <c r="N85" s="14">
        <v>0</v>
      </c>
      <c r="O85" s="14">
        <v>0</v>
      </c>
      <c r="P85" s="14">
        <v>22</v>
      </c>
      <c r="Q85" s="14">
        <v>0</v>
      </c>
      <c r="R85" s="14">
        <v>0</v>
      </c>
      <c r="S85" s="14">
        <v>0</v>
      </c>
      <c r="T85" s="14">
        <v>22</v>
      </c>
      <c r="U85" s="14">
        <v>0</v>
      </c>
      <c r="V85" s="14">
        <v>41.52</v>
      </c>
      <c r="W85" s="14"/>
      <c r="X85" s="14"/>
      <c r="Y85" s="14"/>
      <c r="Z85" s="14"/>
      <c r="AA85" s="14">
        <v>1</v>
      </c>
      <c r="AB85" s="12"/>
      <c r="AC85" s="12"/>
    </row>
    <row r="86" spans="1:29" s="13" customFormat="1" ht="60">
      <c r="A86" s="14">
        <v>75</v>
      </c>
      <c r="B86" s="14" t="s">
        <v>64</v>
      </c>
      <c r="C86" s="14" t="s">
        <v>128</v>
      </c>
      <c r="D86" s="14" t="s">
        <v>423</v>
      </c>
      <c r="E86" s="14" t="s">
        <v>53</v>
      </c>
      <c r="F86" s="14" t="s">
        <v>424</v>
      </c>
      <c r="G86" s="14" t="s">
        <v>425</v>
      </c>
      <c r="H86" s="14" t="s">
        <v>44</v>
      </c>
      <c r="I86" s="14">
        <v>1.2500000000582101</v>
      </c>
      <c r="J86" s="14" t="s">
        <v>426</v>
      </c>
      <c r="K86" s="14"/>
      <c r="L86" s="14"/>
      <c r="M86" s="14">
        <v>11</v>
      </c>
      <c r="N86" s="14">
        <v>0</v>
      </c>
      <c r="O86" s="14">
        <v>0</v>
      </c>
      <c r="P86" s="14">
        <v>11</v>
      </c>
      <c r="Q86" s="14">
        <v>0</v>
      </c>
      <c r="R86" s="14">
        <v>0</v>
      </c>
      <c r="S86" s="14">
        <v>0</v>
      </c>
      <c r="T86" s="14">
        <v>11</v>
      </c>
      <c r="U86" s="14">
        <v>0</v>
      </c>
      <c r="V86" s="14">
        <v>127</v>
      </c>
      <c r="W86" s="14"/>
      <c r="X86" s="14" t="s">
        <v>427</v>
      </c>
      <c r="Y86" s="14" t="s">
        <v>107</v>
      </c>
      <c r="Z86" s="14" t="s">
        <v>49</v>
      </c>
      <c r="AA86" s="14">
        <v>1</v>
      </c>
      <c r="AB86" s="12"/>
      <c r="AC86" s="12"/>
    </row>
    <row r="87" spans="1:29" s="13" customFormat="1" ht="120">
      <c r="A87" s="14">
        <v>76</v>
      </c>
      <c r="B87" s="14" t="s">
        <v>326</v>
      </c>
      <c r="C87" s="14" t="s">
        <v>51</v>
      </c>
      <c r="D87" s="14" t="s">
        <v>428</v>
      </c>
      <c r="E87" s="14" t="s">
        <v>41</v>
      </c>
      <c r="F87" s="14" t="s">
        <v>429</v>
      </c>
      <c r="G87" s="14" t="s">
        <v>430</v>
      </c>
      <c r="H87" s="14" t="s">
        <v>44</v>
      </c>
      <c r="I87" s="14">
        <v>4.21666666661622</v>
      </c>
      <c r="J87" s="14" t="s">
        <v>431</v>
      </c>
      <c r="K87" s="14"/>
      <c r="L87" s="14"/>
      <c r="M87" s="14">
        <v>141</v>
      </c>
      <c r="N87" s="14">
        <v>0</v>
      </c>
      <c r="O87" s="14">
        <v>0</v>
      </c>
      <c r="P87" s="14">
        <v>140</v>
      </c>
      <c r="Q87" s="14">
        <v>0</v>
      </c>
      <c r="R87" s="14">
        <v>0</v>
      </c>
      <c r="S87" s="14">
        <v>0</v>
      </c>
      <c r="T87" s="14">
        <v>140</v>
      </c>
      <c r="U87" s="14">
        <v>1</v>
      </c>
      <c r="V87" s="14">
        <v>250.8</v>
      </c>
      <c r="W87" s="14" t="s">
        <v>207</v>
      </c>
      <c r="X87" s="14" t="s">
        <v>432</v>
      </c>
      <c r="Y87" s="14" t="s">
        <v>189</v>
      </c>
      <c r="Z87" s="14" t="s">
        <v>49</v>
      </c>
      <c r="AA87" s="14">
        <v>1</v>
      </c>
      <c r="AB87" s="12"/>
      <c r="AC87" s="12"/>
    </row>
    <row r="88" spans="1:29" s="13" customFormat="1" ht="180">
      <c r="A88" s="14">
        <v>77</v>
      </c>
      <c r="B88" s="14" t="s">
        <v>100</v>
      </c>
      <c r="C88" s="14" t="s">
        <v>39</v>
      </c>
      <c r="D88" s="14" t="s">
        <v>433</v>
      </c>
      <c r="E88" s="14" t="s">
        <v>120</v>
      </c>
      <c r="F88" s="14" t="s">
        <v>434</v>
      </c>
      <c r="G88" s="14" t="s">
        <v>435</v>
      </c>
      <c r="H88" s="14" t="s">
        <v>44</v>
      </c>
      <c r="I88" s="14">
        <v>0.79999999998835902</v>
      </c>
      <c r="J88" s="14" t="s">
        <v>436</v>
      </c>
      <c r="K88" s="14"/>
      <c r="L88" s="14" t="s">
        <v>437</v>
      </c>
      <c r="M88" s="14">
        <v>134</v>
      </c>
      <c r="N88" s="14">
        <v>2</v>
      </c>
      <c r="O88" s="14">
        <v>1</v>
      </c>
      <c r="P88" s="14">
        <v>131</v>
      </c>
      <c r="Q88" s="14">
        <v>0</v>
      </c>
      <c r="R88" s="14">
        <v>0</v>
      </c>
      <c r="S88" s="14">
        <v>0</v>
      </c>
      <c r="T88" s="14">
        <v>134</v>
      </c>
      <c r="U88" s="14">
        <v>0</v>
      </c>
      <c r="V88" s="14">
        <v>1600</v>
      </c>
      <c r="W88" s="14"/>
      <c r="X88" s="14" t="s">
        <v>438</v>
      </c>
      <c r="Y88" s="14" t="s">
        <v>439</v>
      </c>
      <c r="Z88" s="14" t="s">
        <v>222</v>
      </c>
      <c r="AA88" s="14">
        <v>0</v>
      </c>
      <c r="AB88" s="12"/>
      <c r="AC88" s="12"/>
    </row>
    <row r="89" spans="1:29" s="13" customFormat="1" ht="75">
      <c r="A89" s="14">
        <v>78</v>
      </c>
      <c r="B89" s="14" t="s">
        <v>82</v>
      </c>
      <c r="C89" s="14" t="s">
        <v>39</v>
      </c>
      <c r="D89" s="14" t="s">
        <v>440</v>
      </c>
      <c r="E89" s="14" t="s">
        <v>53</v>
      </c>
      <c r="F89" s="14" t="s">
        <v>441</v>
      </c>
      <c r="G89" s="14" t="s">
        <v>442</v>
      </c>
      <c r="H89" s="14" t="s">
        <v>147</v>
      </c>
      <c r="I89" s="14">
        <v>0.66666666656965401</v>
      </c>
      <c r="J89" s="14" t="s">
        <v>443</v>
      </c>
      <c r="K89" s="14"/>
      <c r="L89" s="14"/>
      <c r="M89" s="14">
        <v>10</v>
      </c>
      <c r="N89" s="14">
        <v>0</v>
      </c>
      <c r="O89" s="14">
        <v>0</v>
      </c>
      <c r="P89" s="14">
        <v>10</v>
      </c>
      <c r="Q89" s="14">
        <v>0</v>
      </c>
      <c r="R89" s="14">
        <v>0</v>
      </c>
      <c r="S89" s="14">
        <v>0</v>
      </c>
      <c r="T89" s="14">
        <v>10</v>
      </c>
      <c r="U89" s="14">
        <v>0</v>
      </c>
      <c r="V89" s="14">
        <v>20</v>
      </c>
      <c r="W89" s="14"/>
      <c r="X89" s="14" t="s">
        <v>444</v>
      </c>
      <c r="Y89" s="14"/>
      <c r="Z89" s="14"/>
      <c r="AA89" s="14">
        <v>1</v>
      </c>
      <c r="AB89" s="12"/>
      <c r="AC89" s="12"/>
    </row>
    <row r="90" spans="1:29" s="13" customFormat="1" ht="75">
      <c r="A90" s="14">
        <v>79</v>
      </c>
      <c r="B90" s="14" t="s">
        <v>50</v>
      </c>
      <c r="C90" s="14" t="s">
        <v>51</v>
      </c>
      <c r="D90" s="14" t="s">
        <v>445</v>
      </c>
      <c r="E90" s="14" t="s">
        <v>53</v>
      </c>
      <c r="F90" s="14" t="s">
        <v>446</v>
      </c>
      <c r="G90" s="14" t="s">
        <v>447</v>
      </c>
      <c r="H90" s="14" t="s">
        <v>44</v>
      </c>
      <c r="I90" s="14">
        <v>1.6666666666860701</v>
      </c>
      <c r="J90" s="14" t="s">
        <v>445</v>
      </c>
      <c r="K90" s="14"/>
      <c r="L90" s="14"/>
      <c r="M90" s="14">
        <v>1</v>
      </c>
      <c r="N90" s="14">
        <v>0</v>
      </c>
      <c r="O90" s="14">
        <v>0</v>
      </c>
      <c r="P90" s="14">
        <v>1</v>
      </c>
      <c r="Q90" s="14">
        <v>0</v>
      </c>
      <c r="R90" s="14">
        <v>0</v>
      </c>
      <c r="S90" s="14">
        <v>0</v>
      </c>
      <c r="T90" s="14">
        <v>1</v>
      </c>
      <c r="U90" s="14">
        <v>0</v>
      </c>
      <c r="V90" s="14">
        <v>2</v>
      </c>
      <c r="W90" s="14"/>
      <c r="X90" s="14" t="s">
        <v>448</v>
      </c>
      <c r="Y90" s="14" t="s">
        <v>57</v>
      </c>
      <c r="Z90" s="14" t="s">
        <v>71</v>
      </c>
      <c r="AA90" s="14">
        <v>1</v>
      </c>
      <c r="AB90" s="12"/>
      <c r="AC90" s="12"/>
    </row>
    <row r="91" spans="1:29" s="13" customFormat="1" ht="75">
      <c r="A91" s="14">
        <v>80</v>
      </c>
      <c r="B91" s="14" t="s">
        <v>143</v>
      </c>
      <c r="C91" s="14" t="s">
        <v>39</v>
      </c>
      <c r="D91" s="14" t="s">
        <v>449</v>
      </c>
      <c r="E91" s="14" t="s">
        <v>53</v>
      </c>
      <c r="F91" s="14" t="s">
        <v>450</v>
      </c>
      <c r="G91" s="14" t="s">
        <v>451</v>
      </c>
      <c r="H91" s="14" t="s">
        <v>44</v>
      </c>
      <c r="I91" s="14">
        <v>0.916666666686069</v>
      </c>
      <c r="J91" s="14" t="s">
        <v>452</v>
      </c>
      <c r="K91" s="14"/>
      <c r="L91" s="14"/>
      <c r="M91" s="14">
        <v>62</v>
      </c>
      <c r="N91" s="14">
        <v>0</v>
      </c>
      <c r="O91" s="14">
        <v>0</v>
      </c>
      <c r="P91" s="14">
        <v>62</v>
      </c>
      <c r="Q91" s="14">
        <v>0</v>
      </c>
      <c r="R91" s="14">
        <v>0</v>
      </c>
      <c r="S91" s="14">
        <v>0</v>
      </c>
      <c r="T91" s="14">
        <v>62</v>
      </c>
      <c r="U91" s="14">
        <v>0</v>
      </c>
      <c r="V91" s="14">
        <v>312</v>
      </c>
      <c r="W91" s="14"/>
      <c r="X91" s="14" t="s">
        <v>453</v>
      </c>
      <c r="Y91" s="14" t="s">
        <v>48</v>
      </c>
      <c r="Z91" s="14" t="s">
        <v>49</v>
      </c>
      <c r="AA91" s="14">
        <v>1</v>
      </c>
      <c r="AB91" s="12"/>
      <c r="AC91" s="12"/>
    </row>
    <row r="92" spans="1:29" s="13" customFormat="1" ht="120">
      <c r="A92" s="14">
        <v>81</v>
      </c>
      <c r="B92" s="14" t="s">
        <v>72</v>
      </c>
      <c r="C92" s="14" t="s">
        <v>51</v>
      </c>
      <c r="D92" s="14" t="s">
        <v>454</v>
      </c>
      <c r="E92" s="14" t="s">
        <v>53</v>
      </c>
      <c r="F92" s="14" t="s">
        <v>455</v>
      </c>
      <c r="G92" s="14" t="s">
        <v>456</v>
      </c>
      <c r="H92" s="14" t="s">
        <v>44</v>
      </c>
      <c r="I92" s="14">
        <v>3.3333333333721402</v>
      </c>
      <c r="J92" s="14" t="s">
        <v>457</v>
      </c>
      <c r="K92" s="14"/>
      <c r="L92" s="14"/>
      <c r="M92" s="14">
        <v>33</v>
      </c>
      <c r="N92" s="14">
        <v>0</v>
      </c>
      <c r="O92" s="14">
        <v>0</v>
      </c>
      <c r="P92" s="14">
        <v>33</v>
      </c>
      <c r="Q92" s="14">
        <v>0</v>
      </c>
      <c r="R92" s="14">
        <v>0</v>
      </c>
      <c r="S92" s="14">
        <v>0</v>
      </c>
      <c r="T92" s="14">
        <v>33</v>
      </c>
      <c r="U92" s="14">
        <v>0</v>
      </c>
      <c r="V92" s="14">
        <v>10</v>
      </c>
      <c r="W92" s="14"/>
      <c r="X92" s="14" t="s">
        <v>458</v>
      </c>
      <c r="Y92" s="14" t="s">
        <v>70</v>
      </c>
      <c r="Z92" s="14" t="s">
        <v>71</v>
      </c>
      <c r="AA92" s="14">
        <v>1</v>
      </c>
      <c r="AB92" s="12"/>
      <c r="AC92" s="12"/>
    </row>
    <row r="93" spans="1:29" s="13" customFormat="1" ht="75">
      <c r="A93" s="14">
        <v>82</v>
      </c>
      <c r="B93" s="14" t="s">
        <v>143</v>
      </c>
      <c r="C93" s="14" t="s">
        <v>51</v>
      </c>
      <c r="D93" s="14" t="s">
        <v>459</v>
      </c>
      <c r="E93" s="14" t="s">
        <v>53</v>
      </c>
      <c r="F93" s="14" t="s">
        <v>460</v>
      </c>
      <c r="G93" s="14" t="s">
        <v>461</v>
      </c>
      <c r="H93" s="14" t="s">
        <v>147</v>
      </c>
      <c r="I93" s="14">
        <v>0.25000000011641499</v>
      </c>
      <c r="J93" s="14" t="s">
        <v>462</v>
      </c>
      <c r="K93" s="14"/>
      <c r="L93" s="14"/>
      <c r="M93" s="14">
        <v>1</v>
      </c>
      <c r="N93" s="14">
        <v>0</v>
      </c>
      <c r="O93" s="14">
        <v>0</v>
      </c>
      <c r="P93" s="14">
        <v>1</v>
      </c>
      <c r="Q93" s="14">
        <v>0</v>
      </c>
      <c r="R93" s="14">
        <v>0</v>
      </c>
      <c r="S93" s="14">
        <v>0</v>
      </c>
      <c r="T93" s="14">
        <v>1</v>
      </c>
      <c r="U93" s="14">
        <v>0</v>
      </c>
      <c r="V93" s="14">
        <v>1</v>
      </c>
      <c r="W93" s="14"/>
      <c r="X93" s="14" t="s">
        <v>463</v>
      </c>
      <c r="Y93" s="14"/>
      <c r="Z93" s="14"/>
      <c r="AA93" s="14">
        <v>1</v>
      </c>
      <c r="AB93" s="12"/>
      <c r="AC93" s="12"/>
    </row>
    <row r="94" spans="1:29" s="13" customFormat="1" ht="90">
      <c r="A94" s="14">
        <v>83</v>
      </c>
      <c r="B94" s="14" t="s">
        <v>326</v>
      </c>
      <c r="C94" s="14" t="s">
        <v>51</v>
      </c>
      <c r="D94" s="14" t="s">
        <v>464</v>
      </c>
      <c r="E94" s="14" t="s">
        <v>41</v>
      </c>
      <c r="F94" s="14" t="s">
        <v>465</v>
      </c>
      <c r="G94" s="14" t="s">
        <v>466</v>
      </c>
      <c r="H94" s="14" t="s">
        <v>147</v>
      </c>
      <c r="I94" s="14">
        <v>4.0000000001164198</v>
      </c>
      <c r="J94" s="14" t="s">
        <v>467</v>
      </c>
      <c r="K94" s="14"/>
      <c r="L94" s="14"/>
      <c r="M94" s="14">
        <v>29</v>
      </c>
      <c r="N94" s="14">
        <v>0</v>
      </c>
      <c r="O94" s="14">
        <v>0</v>
      </c>
      <c r="P94" s="14">
        <v>29</v>
      </c>
      <c r="Q94" s="14">
        <v>0</v>
      </c>
      <c r="R94" s="14">
        <v>0</v>
      </c>
      <c r="S94" s="14">
        <v>0</v>
      </c>
      <c r="T94" s="14">
        <v>29</v>
      </c>
      <c r="U94" s="14">
        <v>0</v>
      </c>
      <c r="V94" s="14">
        <v>14.5</v>
      </c>
      <c r="W94" s="14"/>
      <c r="X94" s="14" t="s">
        <v>468</v>
      </c>
      <c r="Y94" s="14"/>
      <c r="Z94" s="14"/>
      <c r="AA94" s="14">
        <v>1</v>
      </c>
      <c r="AB94" s="12"/>
      <c r="AC94" s="12"/>
    </row>
    <row r="95" spans="1:29" s="13" customFormat="1" ht="75">
      <c r="A95" s="14">
        <v>84</v>
      </c>
      <c r="B95" s="14" t="s">
        <v>50</v>
      </c>
      <c r="C95" s="14" t="s">
        <v>51</v>
      </c>
      <c r="D95" s="14" t="s">
        <v>469</v>
      </c>
      <c r="E95" s="14" t="s">
        <v>53</v>
      </c>
      <c r="F95" s="14" t="s">
        <v>470</v>
      </c>
      <c r="G95" s="14" t="s">
        <v>471</v>
      </c>
      <c r="H95" s="14" t="s">
        <v>44</v>
      </c>
      <c r="I95" s="14">
        <v>2.25</v>
      </c>
      <c r="J95" s="14" t="s">
        <v>469</v>
      </c>
      <c r="K95" s="14"/>
      <c r="L95" s="14"/>
      <c r="M95" s="14">
        <v>28</v>
      </c>
      <c r="N95" s="14">
        <v>0</v>
      </c>
      <c r="O95" s="14">
        <v>0</v>
      </c>
      <c r="P95" s="14">
        <v>28</v>
      </c>
      <c r="Q95" s="14">
        <v>0</v>
      </c>
      <c r="R95" s="14">
        <v>0</v>
      </c>
      <c r="S95" s="14">
        <v>0</v>
      </c>
      <c r="T95" s="14">
        <v>28</v>
      </c>
      <c r="U95" s="14">
        <v>0</v>
      </c>
      <c r="V95" s="14">
        <v>50</v>
      </c>
      <c r="W95" s="14"/>
      <c r="X95" s="14" t="s">
        <v>472</v>
      </c>
      <c r="Y95" s="14" t="s">
        <v>57</v>
      </c>
      <c r="Z95" s="14" t="s">
        <v>58</v>
      </c>
      <c r="AA95" s="14">
        <v>1</v>
      </c>
      <c r="AB95" s="12"/>
      <c r="AC95" s="12"/>
    </row>
    <row r="96" spans="1:29" s="13" customFormat="1" ht="90">
      <c r="A96" s="14">
        <v>85</v>
      </c>
      <c r="B96" s="14" t="s">
        <v>72</v>
      </c>
      <c r="C96" s="14" t="s">
        <v>39</v>
      </c>
      <c r="D96" s="14" t="s">
        <v>473</v>
      </c>
      <c r="E96" s="14" t="s">
        <v>53</v>
      </c>
      <c r="F96" s="14" t="s">
        <v>474</v>
      </c>
      <c r="G96" s="14" t="s">
        <v>475</v>
      </c>
      <c r="H96" s="14" t="s">
        <v>44</v>
      </c>
      <c r="I96" s="14">
        <v>3.66666666674428</v>
      </c>
      <c r="J96" s="14" t="s">
        <v>476</v>
      </c>
      <c r="K96" s="14"/>
      <c r="L96" s="14"/>
      <c r="M96" s="14">
        <v>1</v>
      </c>
      <c r="N96" s="14">
        <v>0</v>
      </c>
      <c r="O96" s="14">
        <v>0</v>
      </c>
      <c r="P96" s="14">
        <v>1</v>
      </c>
      <c r="Q96" s="14">
        <v>0</v>
      </c>
      <c r="R96" s="14">
        <v>0</v>
      </c>
      <c r="S96" s="14">
        <v>0</v>
      </c>
      <c r="T96" s="14">
        <v>1</v>
      </c>
      <c r="U96" s="14">
        <v>0</v>
      </c>
      <c r="V96" s="14">
        <v>30</v>
      </c>
      <c r="W96" s="14"/>
      <c r="X96" s="14" t="s">
        <v>477</v>
      </c>
      <c r="Y96" s="14" t="s">
        <v>221</v>
      </c>
      <c r="Z96" s="14" t="s">
        <v>222</v>
      </c>
      <c r="AA96" s="14">
        <v>0</v>
      </c>
      <c r="AB96" s="12"/>
      <c r="AC96" s="12"/>
    </row>
    <row r="97" spans="1:29" s="13" customFormat="1" ht="75">
      <c r="A97" s="14">
        <v>86</v>
      </c>
      <c r="B97" s="14" t="s">
        <v>213</v>
      </c>
      <c r="C97" s="14" t="s">
        <v>51</v>
      </c>
      <c r="D97" s="14" t="s">
        <v>478</v>
      </c>
      <c r="E97" s="14" t="s">
        <v>41</v>
      </c>
      <c r="F97" s="14" t="s">
        <v>479</v>
      </c>
      <c r="G97" s="14" t="s">
        <v>480</v>
      </c>
      <c r="H97" s="14" t="s">
        <v>147</v>
      </c>
      <c r="I97" s="14">
        <v>2.0000000000582099</v>
      </c>
      <c r="J97" s="14" t="s">
        <v>481</v>
      </c>
      <c r="K97" s="14"/>
      <c r="L97" s="14"/>
      <c r="M97" s="14">
        <v>65</v>
      </c>
      <c r="N97" s="14">
        <v>0</v>
      </c>
      <c r="O97" s="14">
        <v>0</v>
      </c>
      <c r="P97" s="14">
        <v>65</v>
      </c>
      <c r="Q97" s="14">
        <v>0</v>
      </c>
      <c r="R97" s="14">
        <v>0</v>
      </c>
      <c r="S97" s="14">
        <v>0</v>
      </c>
      <c r="T97" s="14">
        <v>65</v>
      </c>
      <c r="U97" s="14">
        <v>0</v>
      </c>
      <c r="V97" s="14">
        <v>222</v>
      </c>
      <c r="W97" s="14"/>
      <c r="X97" s="14" t="s">
        <v>482</v>
      </c>
      <c r="Y97" s="14"/>
      <c r="Z97" s="14"/>
      <c r="AA97" s="14">
        <v>1</v>
      </c>
      <c r="AB97" s="12"/>
      <c r="AC97" s="12"/>
    </row>
    <row r="98" spans="1:29" s="13" customFormat="1" ht="165">
      <c r="A98" s="14">
        <v>87</v>
      </c>
      <c r="B98" s="14" t="s">
        <v>483</v>
      </c>
      <c r="C98" s="14" t="s">
        <v>39</v>
      </c>
      <c r="D98" s="14" t="s">
        <v>484</v>
      </c>
      <c r="E98" s="14" t="s">
        <v>41</v>
      </c>
      <c r="F98" s="14" t="s">
        <v>485</v>
      </c>
      <c r="G98" s="14" t="s">
        <v>486</v>
      </c>
      <c r="H98" s="14" t="s">
        <v>44</v>
      </c>
      <c r="I98" s="14">
        <v>0.41666666680248399</v>
      </c>
      <c r="J98" s="14" t="s">
        <v>487</v>
      </c>
      <c r="K98" s="14"/>
      <c r="L98" s="14"/>
      <c r="M98" s="14">
        <v>130</v>
      </c>
      <c r="N98" s="14">
        <v>0</v>
      </c>
      <c r="O98" s="14">
        <v>1</v>
      </c>
      <c r="P98" s="14">
        <v>129</v>
      </c>
      <c r="Q98" s="14">
        <v>0</v>
      </c>
      <c r="R98" s="14">
        <v>0</v>
      </c>
      <c r="S98" s="14">
        <v>0</v>
      </c>
      <c r="T98" s="14">
        <v>130</v>
      </c>
      <c r="U98" s="14">
        <v>0</v>
      </c>
      <c r="V98" s="14">
        <v>285</v>
      </c>
      <c r="W98" s="14"/>
      <c r="X98" s="14" t="s">
        <v>488</v>
      </c>
      <c r="Y98" s="14" t="s">
        <v>201</v>
      </c>
      <c r="Z98" s="14" t="s">
        <v>96</v>
      </c>
      <c r="AA98" s="14">
        <v>0</v>
      </c>
      <c r="AB98" s="12"/>
      <c r="AC98" s="12"/>
    </row>
    <row r="99" spans="1:29" s="13" customFormat="1" ht="120">
      <c r="A99" s="14">
        <v>88</v>
      </c>
      <c r="B99" s="14" t="s">
        <v>326</v>
      </c>
      <c r="C99" s="14" t="s">
        <v>51</v>
      </c>
      <c r="D99" s="14" t="s">
        <v>489</v>
      </c>
      <c r="E99" s="14" t="s">
        <v>41</v>
      </c>
      <c r="F99" s="14" t="s">
        <v>490</v>
      </c>
      <c r="G99" s="14" t="s">
        <v>491</v>
      </c>
      <c r="H99" s="14" t="s">
        <v>44</v>
      </c>
      <c r="I99" s="14">
        <v>0.416666666627862</v>
      </c>
      <c r="J99" s="14" t="s">
        <v>492</v>
      </c>
      <c r="K99" s="14"/>
      <c r="L99" s="14"/>
      <c r="M99" s="14">
        <v>191</v>
      </c>
      <c r="N99" s="14">
        <v>0</v>
      </c>
      <c r="O99" s="14">
        <v>0</v>
      </c>
      <c r="P99" s="14">
        <v>190</v>
      </c>
      <c r="Q99" s="14">
        <v>0</v>
      </c>
      <c r="R99" s="14">
        <v>0</v>
      </c>
      <c r="S99" s="14">
        <v>0</v>
      </c>
      <c r="T99" s="14">
        <v>190</v>
      </c>
      <c r="U99" s="14">
        <v>1</v>
      </c>
      <c r="V99" s="14">
        <v>233.6</v>
      </c>
      <c r="W99" s="14" t="s">
        <v>207</v>
      </c>
      <c r="X99" s="14" t="s">
        <v>493</v>
      </c>
      <c r="Y99" s="14" t="s">
        <v>209</v>
      </c>
      <c r="Z99" s="14" t="s">
        <v>96</v>
      </c>
      <c r="AA99" s="14">
        <v>0</v>
      </c>
      <c r="AB99" s="12"/>
      <c r="AC99" s="12"/>
    </row>
    <row r="100" spans="1:29" s="13" customFormat="1" ht="75">
      <c r="A100" s="14">
        <v>89</v>
      </c>
      <c r="B100" s="14" t="s">
        <v>72</v>
      </c>
      <c r="C100" s="14" t="s">
        <v>51</v>
      </c>
      <c r="D100" s="14" t="s">
        <v>494</v>
      </c>
      <c r="E100" s="14" t="s">
        <v>53</v>
      </c>
      <c r="F100" s="14" t="s">
        <v>495</v>
      </c>
      <c r="G100" s="14" t="s">
        <v>496</v>
      </c>
      <c r="H100" s="14" t="s">
        <v>44</v>
      </c>
      <c r="I100" s="14">
        <v>1.99999999988358</v>
      </c>
      <c r="J100" s="14" t="s">
        <v>497</v>
      </c>
      <c r="K100" s="14"/>
      <c r="L100" s="14"/>
      <c r="M100" s="14">
        <v>1</v>
      </c>
      <c r="N100" s="14">
        <v>0</v>
      </c>
      <c r="O100" s="14">
        <v>0</v>
      </c>
      <c r="P100" s="14">
        <v>1</v>
      </c>
      <c r="Q100" s="14">
        <v>0</v>
      </c>
      <c r="R100" s="14">
        <v>0</v>
      </c>
      <c r="S100" s="14">
        <v>0</v>
      </c>
      <c r="T100" s="14">
        <v>1</v>
      </c>
      <c r="U100" s="14">
        <v>0</v>
      </c>
      <c r="V100" s="14">
        <v>4</v>
      </c>
      <c r="W100" s="14"/>
      <c r="X100" s="14" t="s">
        <v>498</v>
      </c>
      <c r="Y100" s="14" t="s">
        <v>70</v>
      </c>
      <c r="Z100" s="14" t="s">
        <v>71</v>
      </c>
      <c r="AA100" s="14">
        <v>1</v>
      </c>
      <c r="AB100" s="12"/>
      <c r="AC100" s="12"/>
    </row>
    <row r="101" spans="1:29" s="13" customFormat="1" ht="180">
      <c r="A101" s="14">
        <v>90</v>
      </c>
      <c r="B101" s="14" t="s">
        <v>64</v>
      </c>
      <c r="C101" s="14" t="s">
        <v>39</v>
      </c>
      <c r="D101" s="14" t="s">
        <v>499</v>
      </c>
      <c r="E101" s="14" t="s">
        <v>120</v>
      </c>
      <c r="F101" s="14" t="s">
        <v>500</v>
      </c>
      <c r="G101" s="14" t="s">
        <v>496</v>
      </c>
      <c r="H101" s="14" t="s">
        <v>44</v>
      </c>
      <c r="I101" s="14">
        <v>0.99999999994179201</v>
      </c>
      <c r="J101" s="14" t="s">
        <v>501</v>
      </c>
      <c r="K101" s="14" t="s">
        <v>502</v>
      </c>
      <c r="L101" s="14"/>
      <c r="M101" s="14">
        <v>480</v>
      </c>
      <c r="N101" s="14">
        <v>0</v>
      </c>
      <c r="O101" s="14">
        <v>18</v>
      </c>
      <c r="P101" s="14">
        <v>462</v>
      </c>
      <c r="Q101" s="14">
        <v>0</v>
      </c>
      <c r="R101" s="14">
        <v>0</v>
      </c>
      <c r="S101" s="14">
        <v>0</v>
      </c>
      <c r="T101" s="14">
        <v>480</v>
      </c>
      <c r="U101" s="14">
        <v>0</v>
      </c>
      <c r="V101" s="14">
        <v>1540</v>
      </c>
      <c r="W101" s="14"/>
      <c r="X101" s="14" t="s">
        <v>503</v>
      </c>
      <c r="Y101" s="14" t="s">
        <v>221</v>
      </c>
      <c r="Z101" s="14" t="s">
        <v>222</v>
      </c>
      <c r="AA101" s="14">
        <v>0</v>
      </c>
      <c r="AB101" s="12"/>
      <c r="AC101" s="12"/>
    </row>
    <row r="102" spans="1:29" s="13" customFormat="1" ht="75">
      <c r="A102" s="14">
        <v>91</v>
      </c>
      <c r="B102" s="14" t="s">
        <v>50</v>
      </c>
      <c r="C102" s="14" t="s">
        <v>51</v>
      </c>
      <c r="D102" s="14" t="s">
        <v>504</v>
      </c>
      <c r="E102" s="14" t="s">
        <v>53</v>
      </c>
      <c r="F102" s="14" t="s">
        <v>505</v>
      </c>
      <c r="G102" s="14" t="s">
        <v>506</v>
      </c>
      <c r="H102" s="14" t="s">
        <v>44</v>
      </c>
      <c r="I102" s="14">
        <v>0.50000000005820799</v>
      </c>
      <c r="J102" s="14" t="s">
        <v>507</v>
      </c>
      <c r="K102" s="14"/>
      <c r="L102" s="14"/>
      <c r="M102" s="14">
        <v>1</v>
      </c>
      <c r="N102" s="14">
        <v>0</v>
      </c>
      <c r="O102" s="14">
        <v>0</v>
      </c>
      <c r="P102" s="14">
        <v>1</v>
      </c>
      <c r="Q102" s="14">
        <v>0</v>
      </c>
      <c r="R102" s="14">
        <v>0</v>
      </c>
      <c r="S102" s="14">
        <v>0</v>
      </c>
      <c r="T102" s="14">
        <v>1</v>
      </c>
      <c r="U102" s="14">
        <v>0</v>
      </c>
      <c r="V102" s="14">
        <v>5</v>
      </c>
      <c r="W102" s="14"/>
      <c r="X102" s="14" t="s">
        <v>508</v>
      </c>
      <c r="Y102" s="14" t="s">
        <v>48</v>
      </c>
      <c r="Z102" s="14" t="s">
        <v>71</v>
      </c>
      <c r="AA102" s="14">
        <v>1</v>
      </c>
      <c r="AB102" s="12"/>
      <c r="AC102" s="12"/>
    </row>
    <row r="103" spans="1:29" s="13" customFormat="1" ht="75">
      <c r="A103" s="14">
        <v>92</v>
      </c>
      <c r="B103" s="14" t="s">
        <v>213</v>
      </c>
      <c r="C103" s="14" t="s">
        <v>128</v>
      </c>
      <c r="D103" s="14" t="s">
        <v>509</v>
      </c>
      <c r="E103" s="14" t="s">
        <v>41</v>
      </c>
      <c r="F103" s="14" t="s">
        <v>510</v>
      </c>
      <c r="G103" s="14" t="s">
        <v>511</v>
      </c>
      <c r="H103" s="14" t="s">
        <v>147</v>
      </c>
      <c r="I103" s="14">
        <v>1.99999999988358</v>
      </c>
      <c r="J103" s="14" t="s">
        <v>512</v>
      </c>
      <c r="K103" s="14"/>
      <c r="L103" s="14"/>
      <c r="M103" s="14">
        <v>66</v>
      </c>
      <c r="N103" s="14">
        <v>0</v>
      </c>
      <c r="O103" s="14">
        <v>0</v>
      </c>
      <c r="P103" s="14">
        <v>66</v>
      </c>
      <c r="Q103" s="14">
        <v>0</v>
      </c>
      <c r="R103" s="14">
        <v>0</v>
      </c>
      <c r="S103" s="14">
        <v>0</v>
      </c>
      <c r="T103" s="14">
        <v>66</v>
      </c>
      <c r="U103" s="14">
        <v>0</v>
      </c>
      <c r="V103" s="14">
        <v>100</v>
      </c>
      <c r="W103" s="14"/>
      <c r="X103" s="14" t="s">
        <v>513</v>
      </c>
      <c r="Y103" s="14"/>
      <c r="Z103" s="14"/>
      <c r="AA103" s="14">
        <v>1</v>
      </c>
      <c r="AB103" s="12"/>
      <c r="AC103" s="12"/>
    </row>
    <row r="104" spans="1:29" s="13" customFormat="1" ht="75">
      <c r="A104" s="14">
        <v>93</v>
      </c>
      <c r="B104" s="14" t="s">
        <v>50</v>
      </c>
      <c r="C104" s="14" t="s">
        <v>51</v>
      </c>
      <c r="D104" s="14" t="s">
        <v>514</v>
      </c>
      <c r="E104" s="14" t="s">
        <v>60</v>
      </c>
      <c r="F104" s="14" t="s">
        <v>515</v>
      </c>
      <c r="G104" s="14" t="s">
        <v>516</v>
      </c>
      <c r="H104" s="14" t="s">
        <v>44</v>
      </c>
      <c r="I104" s="14">
        <v>18</v>
      </c>
      <c r="J104" s="14" t="s">
        <v>514</v>
      </c>
      <c r="K104" s="14"/>
      <c r="L104" s="14"/>
      <c r="M104" s="14">
        <v>1</v>
      </c>
      <c r="N104" s="14">
        <v>0</v>
      </c>
      <c r="O104" s="14">
        <v>0</v>
      </c>
      <c r="P104" s="14">
        <v>1</v>
      </c>
      <c r="Q104" s="14">
        <v>0</v>
      </c>
      <c r="R104" s="14">
        <v>0</v>
      </c>
      <c r="S104" s="14">
        <v>0</v>
      </c>
      <c r="T104" s="14">
        <v>1</v>
      </c>
      <c r="U104" s="14">
        <v>0</v>
      </c>
      <c r="V104" s="14">
        <v>5</v>
      </c>
      <c r="W104" s="14"/>
      <c r="X104" s="14" t="s">
        <v>517</v>
      </c>
      <c r="Y104" s="14" t="s">
        <v>48</v>
      </c>
      <c r="Z104" s="14" t="s">
        <v>71</v>
      </c>
      <c r="AA104" s="14">
        <v>1</v>
      </c>
      <c r="AB104" s="12"/>
      <c r="AC104" s="12"/>
    </row>
    <row r="105" spans="1:29" s="13" customFormat="1" ht="60">
      <c r="A105" s="14">
        <v>94</v>
      </c>
      <c r="B105" s="14" t="s">
        <v>100</v>
      </c>
      <c r="C105" s="14" t="s">
        <v>214</v>
      </c>
      <c r="D105" s="14" t="s">
        <v>518</v>
      </c>
      <c r="E105" s="14" t="s">
        <v>120</v>
      </c>
      <c r="F105" s="14" t="s">
        <v>519</v>
      </c>
      <c r="G105" s="14" t="s">
        <v>520</v>
      </c>
      <c r="H105" s="14" t="s">
        <v>44</v>
      </c>
      <c r="I105" s="14">
        <v>6.3166666668257703</v>
      </c>
      <c r="J105" s="14" t="s">
        <v>521</v>
      </c>
      <c r="K105" s="14"/>
      <c r="L105" s="14"/>
      <c r="M105" s="14">
        <v>24</v>
      </c>
      <c r="N105" s="14">
        <v>0</v>
      </c>
      <c r="O105" s="14">
        <v>0</v>
      </c>
      <c r="P105" s="14">
        <v>24</v>
      </c>
      <c r="Q105" s="14">
        <v>0</v>
      </c>
      <c r="R105" s="14">
        <v>0</v>
      </c>
      <c r="S105" s="14">
        <v>0</v>
      </c>
      <c r="T105" s="14">
        <v>24</v>
      </c>
      <c r="U105" s="14">
        <v>0</v>
      </c>
      <c r="V105" s="14">
        <v>50</v>
      </c>
      <c r="W105" s="14"/>
      <c r="X105" s="14" t="s">
        <v>522</v>
      </c>
      <c r="Y105" s="14" t="s">
        <v>48</v>
      </c>
      <c r="Z105" s="14" t="s">
        <v>96</v>
      </c>
      <c r="AA105" s="14">
        <v>1</v>
      </c>
      <c r="AB105" s="12"/>
      <c r="AC105" s="12"/>
    </row>
    <row r="106" spans="1:29" s="13" customFormat="1" ht="165">
      <c r="A106" s="14">
        <v>95</v>
      </c>
      <c r="B106" s="14" t="s">
        <v>483</v>
      </c>
      <c r="C106" s="14" t="s">
        <v>39</v>
      </c>
      <c r="D106" s="14" t="s">
        <v>523</v>
      </c>
      <c r="E106" s="14" t="s">
        <v>41</v>
      </c>
      <c r="F106" s="14" t="s">
        <v>524</v>
      </c>
      <c r="G106" s="14" t="s">
        <v>525</v>
      </c>
      <c r="H106" s="14" t="s">
        <v>44</v>
      </c>
      <c r="I106" s="14">
        <v>1.6166666666977101</v>
      </c>
      <c r="J106" s="14" t="s">
        <v>526</v>
      </c>
      <c r="K106" s="14"/>
      <c r="L106" s="14"/>
      <c r="M106" s="14">
        <v>84</v>
      </c>
      <c r="N106" s="14">
        <v>0</v>
      </c>
      <c r="O106" s="14">
        <v>0</v>
      </c>
      <c r="P106" s="14">
        <v>84</v>
      </c>
      <c r="Q106" s="14">
        <v>0</v>
      </c>
      <c r="R106" s="14">
        <v>0</v>
      </c>
      <c r="S106" s="14">
        <v>0</v>
      </c>
      <c r="T106" s="14">
        <v>84</v>
      </c>
      <c r="U106" s="14">
        <v>0</v>
      </c>
      <c r="V106" s="14">
        <v>210</v>
      </c>
      <c r="W106" s="14"/>
      <c r="X106" s="14" t="s">
        <v>527</v>
      </c>
      <c r="Y106" s="14" t="s">
        <v>48</v>
      </c>
      <c r="Z106" s="14" t="s">
        <v>96</v>
      </c>
      <c r="AA106" s="14">
        <v>1</v>
      </c>
      <c r="AB106" s="12"/>
      <c r="AC106" s="12"/>
    </row>
    <row r="107" spans="1:29" s="13" customFormat="1" ht="150">
      <c r="A107" s="14">
        <v>96</v>
      </c>
      <c r="B107" s="14" t="s">
        <v>183</v>
      </c>
      <c r="C107" s="14" t="s">
        <v>51</v>
      </c>
      <c r="D107" s="14" t="s">
        <v>528</v>
      </c>
      <c r="E107" s="14" t="s">
        <v>53</v>
      </c>
      <c r="F107" s="14" t="s">
        <v>529</v>
      </c>
      <c r="G107" s="14" t="s">
        <v>530</v>
      </c>
      <c r="H107" s="14" t="s">
        <v>147</v>
      </c>
      <c r="I107" s="14">
        <v>0.99999999994179201</v>
      </c>
      <c r="J107" s="14" t="s">
        <v>531</v>
      </c>
      <c r="K107" s="14"/>
      <c r="L107" s="14"/>
      <c r="M107" s="14">
        <v>109</v>
      </c>
      <c r="N107" s="14">
        <v>0</v>
      </c>
      <c r="O107" s="14">
        <v>0</v>
      </c>
      <c r="P107" s="14">
        <v>109</v>
      </c>
      <c r="Q107" s="14">
        <v>0</v>
      </c>
      <c r="R107" s="14">
        <v>0</v>
      </c>
      <c r="S107" s="14">
        <v>0</v>
      </c>
      <c r="T107" s="14">
        <v>109</v>
      </c>
      <c r="U107" s="14">
        <v>0</v>
      </c>
      <c r="V107" s="14">
        <v>115.28</v>
      </c>
      <c r="W107" s="14"/>
      <c r="X107" s="14"/>
      <c r="Y107" s="14"/>
      <c r="Z107" s="14"/>
      <c r="AA107" s="14">
        <v>1</v>
      </c>
      <c r="AB107" s="12"/>
      <c r="AC107" s="12"/>
    </row>
    <row r="108" spans="1:29" s="13" customFormat="1" ht="105">
      <c r="A108" s="14">
        <v>97</v>
      </c>
      <c r="B108" s="14" t="s">
        <v>183</v>
      </c>
      <c r="C108" s="14" t="s">
        <v>51</v>
      </c>
      <c r="D108" s="14" t="s">
        <v>532</v>
      </c>
      <c r="E108" s="14" t="s">
        <v>53</v>
      </c>
      <c r="F108" s="14" t="s">
        <v>530</v>
      </c>
      <c r="G108" s="14" t="s">
        <v>533</v>
      </c>
      <c r="H108" s="14" t="s">
        <v>147</v>
      </c>
      <c r="I108" s="14">
        <v>1.00000000011642</v>
      </c>
      <c r="J108" s="14" t="s">
        <v>534</v>
      </c>
      <c r="K108" s="14"/>
      <c r="L108" s="14"/>
      <c r="M108" s="14">
        <v>71</v>
      </c>
      <c r="N108" s="14">
        <v>0</v>
      </c>
      <c r="O108" s="14">
        <v>0</v>
      </c>
      <c r="P108" s="14">
        <v>71</v>
      </c>
      <c r="Q108" s="14">
        <v>0</v>
      </c>
      <c r="R108" s="14">
        <v>0</v>
      </c>
      <c r="S108" s="14">
        <v>0</v>
      </c>
      <c r="T108" s="14">
        <v>71</v>
      </c>
      <c r="U108" s="14">
        <v>0</v>
      </c>
      <c r="V108" s="14">
        <v>11.44</v>
      </c>
      <c r="W108" s="14"/>
      <c r="X108" s="14"/>
      <c r="Y108" s="14"/>
      <c r="Z108" s="14"/>
      <c r="AA108" s="14">
        <v>1</v>
      </c>
      <c r="AB108" s="12"/>
      <c r="AC108" s="12"/>
    </row>
    <row r="109" spans="1:29" s="13" customFormat="1" ht="105">
      <c r="A109" s="14">
        <v>98</v>
      </c>
      <c r="B109" s="14" t="s">
        <v>38</v>
      </c>
      <c r="C109" s="14" t="s">
        <v>214</v>
      </c>
      <c r="D109" s="14" t="s">
        <v>535</v>
      </c>
      <c r="E109" s="14" t="s">
        <v>41</v>
      </c>
      <c r="F109" s="14" t="s">
        <v>536</v>
      </c>
      <c r="G109" s="14" t="s">
        <v>537</v>
      </c>
      <c r="H109" s="14" t="s">
        <v>44</v>
      </c>
      <c r="I109" s="14">
        <v>1.94999999989523</v>
      </c>
      <c r="J109" s="14" t="s">
        <v>538</v>
      </c>
      <c r="K109" s="14"/>
      <c r="L109" s="14"/>
      <c r="M109" s="14">
        <v>8</v>
      </c>
      <c r="N109" s="14">
        <v>0</v>
      </c>
      <c r="O109" s="14">
        <v>0</v>
      </c>
      <c r="P109" s="14">
        <v>8</v>
      </c>
      <c r="Q109" s="14">
        <v>0</v>
      </c>
      <c r="R109" s="14">
        <v>0</v>
      </c>
      <c r="S109" s="14">
        <v>8</v>
      </c>
      <c r="T109" s="14">
        <v>0</v>
      </c>
      <c r="U109" s="14">
        <v>0</v>
      </c>
      <c r="V109" s="14">
        <v>72</v>
      </c>
      <c r="W109" s="14"/>
      <c r="X109" s="14" t="s">
        <v>539</v>
      </c>
      <c r="Y109" s="14" t="s">
        <v>48</v>
      </c>
      <c r="Z109" s="14" t="s">
        <v>49</v>
      </c>
      <c r="AA109" s="14">
        <v>1</v>
      </c>
      <c r="AB109" s="12"/>
      <c r="AC109" s="12"/>
    </row>
    <row r="110" spans="1:29" s="13" customFormat="1" ht="90">
      <c r="A110" s="14">
        <v>98</v>
      </c>
      <c r="B110" s="14" t="s">
        <v>38</v>
      </c>
      <c r="C110" s="14" t="s">
        <v>214</v>
      </c>
      <c r="D110" s="14" t="s">
        <v>535</v>
      </c>
      <c r="E110" s="14" t="s">
        <v>41</v>
      </c>
      <c r="F110" s="14" t="s">
        <v>536</v>
      </c>
      <c r="G110" s="14" t="s">
        <v>540</v>
      </c>
      <c r="H110" s="14" t="s">
        <v>44</v>
      </c>
      <c r="I110" s="14">
        <v>16.249999999883599</v>
      </c>
      <c r="J110" s="14" t="s">
        <v>541</v>
      </c>
      <c r="K110" s="14"/>
      <c r="L110" s="14"/>
      <c r="M110" s="14">
        <v>5</v>
      </c>
      <c r="N110" s="14">
        <v>0</v>
      </c>
      <c r="O110" s="14">
        <v>0</v>
      </c>
      <c r="P110" s="14">
        <v>5</v>
      </c>
      <c r="Q110" s="14">
        <v>0</v>
      </c>
      <c r="R110" s="14">
        <v>0</v>
      </c>
      <c r="S110" s="14">
        <v>5</v>
      </c>
      <c r="T110" s="14">
        <v>0</v>
      </c>
      <c r="U110" s="14">
        <v>0</v>
      </c>
      <c r="V110" s="14">
        <v>53</v>
      </c>
      <c r="W110" s="14"/>
      <c r="X110" s="14" t="s">
        <v>539</v>
      </c>
      <c r="Y110" s="14" t="s">
        <v>48</v>
      </c>
      <c r="Z110" s="14" t="s">
        <v>49</v>
      </c>
      <c r="AA110" s="14">
        <v>1</v>
      </c>
      <c r="AB110" s="12"/>
      <c r="AC110" s="12"/>
    </row>
    <row r="111" spans="1:29" s="13" customFormat="1" ht="90">
      <c r="A111" s="14">
        <v>99</v>
      </c>
      <c r="B111" s="14" t="s">
        <v>100</v>
      </c>
      <c r="C111" s="14" t="s">
        <v>39</v>
      </c>
      <c r="D111" s="14" t="s">
        <v>542</v>
      </c>
      <c r="E111" s="14" t="s">
        <v>41</v>
      </c>
      <c r="F111" s="14" t="s">
        <v>543</v>
      </c>
      <c r="G111" s="14" t="s">
        <v>544</v>
      </c>
      <c r="H111" s="14" t="s">
        <v>44</v>
      </c>
      <c r="I111" s="14">
        <v>6.8333333332557196</v>
      </c>
      <c r="J111" s="14" t="s">
        <v>545</v>
      </c>
      <c r="K111" s="14"/>
      <c r="L111" s="14"/>
      <c r="M111" s="14">
        <v>23</v>
      </c>
      <c r="N111" s="14">
        <v>0</v>
      </c>
      <c r="O111" s="14">
        <v>0</v>
      </c>
      <c r="P111" s="14">
        <v>23</v>
      </c>
      <c r="Q111" s="14">
        <v>0</v>
      </c>
      <c r="R111" s="14">
        <v>0</v>
      </c>
      <c r="S111" s="14">
        <v>0</v>
      </c>
      <c r="T111" s="14">
        <v>23</v>
      </c>
      <c r="U111" s="14">
        <v>0</v>
      </c>
      <c r="V111" s="14">
        <v>30</v>
      </c>
      <c r="W111" s="14"/>
      <c r="X111" s="14" t="s">
        <v>546</v>
      </c>
      <c r="Y111" s="14" t="s">
        <v>48</v>
      </c>
      <c r="Z111" s="14" t="s">
        <v>71</v>
      </c>
      <c r="AA111" s="14">
        <v>1</v>
      </c>
      <c r="AB111" s="12"/>
      <c r="AC111" s="12"/>
    </row>
    <row r="112" spans="1:29" s="13" customFormat="1" ht="120">
      <c r="A112" s="14">
        <v>100</v>
      </c>
      <c r="B112" s="14" t="s">
        <v>100</v>
      </c>
      <c r="C112" s="14" t="s">
        <v>39</v>
      </c>
      <c r="D112" s="14" t="s">
        <v>547</v>
      </c>
      <c r="E112" s="14" t="s">
        <v>41</v>
      </c>
      <c r="F112" s="14" t="s">
        <v>548</v>
      </c>
      <c r="G112" s="14" t="s">
        <v>549</v>
      </c>
      <c r="H112" s="14" t="s">
        <v>44</v>
      </c>
      <c r="I112" s="14">
        <v>2.5833333333721402</v>
      </c>
      <c r="J112" s="14" t="s">
        <v>550</v>
      </c>
      <c r="K112" s="14"/>
      <c r="L112" s="14"/>
      <c r="M112" s="14">
        <v>169</v>
      </c>
      <c r="N112" s="14">
        <v>0</v>
      </c>
      <c r="O112" s="14">
        <v>0</v>
      </c>
      <c r="P112" s="14">
        <v>169</v>
      </c>
      <c r="Q112" s="14">
        <v>0</v>
      </c>
      <c r="R112" s="14">
        <v>0</v>
      </c>
      <c r="S112" s="14">
        <v>0</v>
      </c>
      <c r="T112" s="14">
        <v>169</v>
      </c>
      <c r="U112" s="14">
        <v>0</v>
      </c>
      <c r="V112" s="14">
        <v>290</v>
      </c>
      <c r="W112" s="14"/>
      <c r="X112" s="14" t="s">
        <v>551</v>
      </c>
      <c r="Y112" s="14" t="s">
        <v>48</v>
      </c>
      <c r="Z112" s="14" t="s">
        <v>49</v>
      </c>
      <c r="AA112" s="14">
        <v>1</v>
      </c>
      <c r="AB112" s="12"/>
      <c r="AC112" s="12"/>
    </row>
    <row r="113" spans="1:29" s="13" customFormat="1" ht="75">
      <c r="A113" s="14">
        <v>101</v>
      </c>
      <c r="B113" s="14" t="s">
        <v>72</v>
      </c>
      <c r="C113" s="14" t="s">
        <v>51</v>
      </c>
      <c r="D113" s="14" t="s">
        <v>552</v>
      </c>
      <c r="E113" s="14" t="s">
        <v>53</v>
      </c>
      <c r="F113" s="14" t="s">
        <v>553</v>
      </c>
      <c r="G113" s="14" t="s">
        <v>554</v>
      </c>
      <c r="H113" s="14" t="s">
        <v>44</v>
      </c>
      <c r="I113" s="14">
        <v>0.83333333343034599</v>
      </c>
      <c r="J113" s="14" t="s">
        <v>555</v>
      </c>
      <c r="K113" s="14"/>
      <c r="L113" s="14"/>
      <c r="M113" s="14">
        <v>1</v>
      </c>
      <c r="N113" s="14">
        <v>0</v>
      </c>
      <c r="O113" s="14">
        <v>0</v>
      </c>
      <c r="P113" s="14">
        <v>1</v>
      </c>
      <c r="Q113" s="14">
        <v>0</v>
      </c>
      <c r="R113" s="14">
        <v>0</v>
      </c>
      <c r="S113" s="14">
        <v>0</v>
      </c>
      <c r="T113" s="14">
        <v>1</v>
      </c>
      <c r="U113" s="14">
        <v>0</v>
      </c>
      <c r="V113" s="14">
        <v>21</v>
      </c>
      <c r="W113" s="14"/>
      <c r="X113" s="14" t="s">
        <v>556</v>
      </c>
      <c r="Y113" s="14" t="s">
        <v>557</v>
      </c>
      <c r="Z113" s="14" t="s">
        <v>71</v>
      </c>
      <c r="AA113" s="14">
        <v>0</v>
      </c>
      <c r="AB113" s="12"/>
      <c r="AC113" s="12"/>
    </row>
    <row r="114" spans="1:29" s="13" customFormat="1" ht="90">
      <c r="A114" s="14">
        <v>102</v>
      </c>
      <c r="B114" s="14" t="s">
        <v>38</v>
      </c>
      <c r="C114" s="14" t="s">
        <v>214</v>
      </c>
      <c r="D114" s="14" t="s">
        <v>535</v>
      </c>
      <c r="E114" s="14" t="s">
        <v>41</v>
      </c>
      <c r="F114" s="14" t="s">
        <v>558</v>
      </c>
      <c r="G114" s="14" t="s">
        <v>559</v>
      </c>
      <c r="H114" s="14" t="s">
        <v>147</v>
      </c>
      <c r="I114" s="14">
        <v>1.2500000000582101</v>
      </c>
      <c r="J114" s="14" t="s">
        <v>541</v>
      </c>
      <c r="K114" s="14"/>
      <c r="L114" s="14"/>
      <c r="M114" s="14">
        <v>5</v>
      </c>
      <c r="N114" s="14">
        <v>0</v>
      </c>
      <c r="O114" s="14">
        <v>0</v>
      </c>
      <c r="P114" s="14">
        <v>5</v>
      </c>
      <c r="Q114" s="14">
        <v>0</v>
      </c>
      <c r="R114" s="14">
        <v>0</v>
      </c>
      <c r="S114" s="14">
        <v>5</v>
      </c>
      <c r="T114" s="14">
        <v>0</v>
      </c>
      <c r="U114" s="14">
        <v>0</v>
      </c>
      <c r="V114" s="14">
        <v>53</v>
      </c>
      <c r="W114" s="14"/>
      <c r="X114" s="14" t="s">
        <v>560</v>
      </c>
      <c r="Y114" s="14"/>
      <c r="Z114" s="14"/>
      <c r="AA114" s="14">
        <v>1</v>
      </c>
      <c r="AB114" s="12"/>
      <c r="AC114" s="12"/>
    </row>
    <row r="115" spans="1:29" s="13" customFormat="1" ht="75">
      <c r="A115" s="14">
        <v>103</v>
      </c>
      <c r="B115" s="14" t="s">
        <v>72</v>
      </c>
      <c r="C115" s="14" t="s">
        <v>51</v>
      </c>
      <c r="D115" s="14" t="s">
        <v>561</v>
      </c>
      <c r="E115" s="14" t="s">
        <v>60</v>
      </c>
      <c r="F115" s="14" t="s">
        <v>562</v>
      </c>
      <c r="G115" s="14" t="s">
        <v>563</v>
      </c>
      <c r="H115" s="14" t="s">
        <v>44</v>
      </c>
      <c r="I115" s="14">
        <v>1.08333333337214</v>
      </c>
      <c r="J115" s="14" t="s">
        <v>564</v>
      </c>
      <c r="K115" s="14"/>
      <c r="L115" s="14"/>
      <c r="M115" s="14">
        <v>1</v>
      </c>
      <c r="N115" s="14">
        <v>0</v>
      </c>
      <c r="O115" s="14">
        <v>0</v>
      </c>
      <c r="P115" s="14">
        <v>1</v>
      </c>
      <c r="Q115" s="14">
        <v>0</v>
      </c>
      <c r="R115" s="14">
        <v>0</v>
      </c>
      <c r="S115" s="14">
        <v>0</v>
      </c>
      <c r="T115" s="14">
        <v>1</v>
      </c>
      <c r="U115" s="14">
        <v>0</v>
      </c>
      <c r="V115" s="14">
        <v>0.3</v>
      </c>
      <c r="W115" s="14"/>
      <c r="X115" s="14" t="s">
        <v>565</v>
      </c>
      <c r="Y115" s="14" t="s">
        <v>70</v>
      </c>
      <c r="Z115" s="14" t="s">
        <v>71</v>
      </c>
      <c r="AA115" s="14">
        <v>1</v>
      </c>
      <c r="AB115" s="12"/>
      <c r="AC115" s="12"/>
    </row>
    <row r="116" spans="1:29" s="13" customFormat="1" ht="75">
      <c r="A116" s="14">
        <v>104</v>
      </c>
      <c r="B116" s="14" t="s">
        <v>100</v>
      </c>
      <c r="C116" s="14" t="s">
        <v>128</v>
      </c>
      <c r="D116" s="14" t="s">
        <v>566</v>
      </c>
      <c r="E116" s="14" t="s">
        <v>53</v>
      </c>
      <c r="F116" s="14" t="s">
        <v>567</v>
      </c>
      <c r="G116" s="14" t="s">
        <v>568</v>
      </c>
      <c r="H116" s="14" t="s">
        <v>147</v>
      </c>
      <c r="I116" s="14">
        <v>6</v>
      </c>
      <c r="J116" s="14" t="s">
        <v>569</v>
      </c>
      <c r="K116" s="14"/>
      <c r="L116" s="14"/>
      <c r="M116" s="14">
        <v>3</v>
      </c>
      <c r="N116" s="14">
        <v>0</v>
      </c>
      <c r="O116" s="14">
        <v>0</v>
      </c>
      <c r="P116" s="14">
        <v>3</v>
      </c>
      <c r="Q116" s="14">
        <v>0</v>
      </c>
      <c r="R116" s="14">
        <v>0</v>
      </c>
      <c r="S116" s="14">
        <v>0</v>
      </c>
      <c r="T116" s="14">
        <v>3</v>
      </c>
      <c r="U116" s="14">
        <v>0</v>
      </c>
      <c r="V116" s="14">
        <v>45</v>
      </c>
      <c r="W116" s="14"/>
      <c r="X116" s="14"/>
      <c r="Y116" s="14"/>
      <c r="Z116" s="14"/>
      <c r="AA116" s="14">
        <v>1</v>
      </c>
      <c r="AB116" s="12"/>
      <c r="AC116" s="12"/>
    </row>
    <row r="117" spans="1:29" s="13" customFormat="1" ht="75">
      <c r="A117" s="14">
        <v>105</v>
      </c>
      <c r="B117" s="14" t="s">
        <v>183</v>
      </c>
      <c r="C117" s="14" t="s">
        <v>51</v>
      </c>
      <c r="D117" s="14" t="s">
        <v>296</v>
      </c>
      <c r="E117" s="14" t="s">
        <v>41</v>
      </c>
      <c r="F117" s="14" t="s">
        <v>570</v>
      </c>
      <c r="G117" s="14" t="s">
        <v>571</v>
      </c>
      <c r="H117" s="14" t="s">
        <v>147</v>
      </c>
      <c r="I117" s="14">
        <v>0.50000000005820799</v>
      </c>
      <c r="J117" s="14" t="s">
        <v>298</v>
      </c>
      <c r="K117" s="14"/>
      <c r="L117" s="14"/>
      <c r="M117" s="14">
        <v>239</v>
      </c>
      <c r="N117" s="14">
        <v>0</v>
      </c>
      <c r="O117" s="14">
        <v>0</v>
      </c>
      <c r="P117" s="14">
        <v>239</v>
      </c>
      <c r="Q117" s="14">
        <v>0</v>
      </c>
      <c r="R117" s="14">
        <v>0</v>
      </c>
      <c r="S117" s="14">
        <v>0</v>
      </c>
      <c r="T117" s="14">
        <v>239</v>
      </c>
      <c r="U117" s="14">
        <v>0</v>
      </c>
      <c r="V117" s="14">
        <v>302.39999999999998</v>
      </c>
      <c r="W117" s="14"/>
      <c r="X117" s="14"/>
      <c r="Y117" s="14"/>
      <c r="Z117" s="14"/>
      <c r="AA117" s="14">
        <v>1</v>
      </c>
      <c r="AB117" s="12"/>
      <c r="AC117" s="12"/>
    </row>
    <row r="118" spans="1:29" s="13" customFormat="1" ht="60">
      <c r="A118" s="14">
        <v>106</v>
      </c>
      <c r="B118" s="14" t="s">
        <v>326</v>
      </c>
      <c r="C118" s="14" t="s">
        <v>51</v>
      </c>
      <c r="D118" s="14" t="s">
        <v>572</v>
      </c>
      <c r="E118" s="14" t="s">
        <v>41</v>
      </c>
      <c r="F118" s="14" t="s">
        <v>570</v>
      </c>
      <c r="G118" s="14" t="s">
        <v>573</v>
      </c>
      <c r="H118" s="14" t="s">
        <v>147</v>
      </c>
      <c r="I118" s="14">
        <v>2.0000000000582099</v>
      </c>
      <c r="J118" s="14" t="s">
        <v>574</v>
      </c>
      <c r="K118" s="14"/>
      <c r="L118" s="14"/>
      <c r="M118" s="14">
        <v>73</v>
      </c>
      <c r="N118" s="14">
        <v>0</v>
      </c>
      <c r="O118" s="14">
        <v>0</v>
      </c>
      <c r="P118" s="14">
        <v>73</v>
      </c>
      <c r="Q118" s="14">
        <v>0</v>
      </c>
      <c r="R118" s="14">
        <v>0</v>
      </c>
      <c r="S118" s="14">
        <v>0</v>
      </c>
      <c r="T118" s="14">
        <v>73</v>
      </c>
      <c r="U118" s="14">
        <v>0</v>
      </c>
      <c r="V118" s="14">
        <v>100.8</v>
      </c>
      <c r="W118" s="14"/>
      <c r="X118" s="14" t="s">
        <v>575</v>
      </c>
      <c r="Y118" s="14"/>
      <c r="Z118" s="14"/>
      <c r="AA118" s="14">
        <v>1</v>
      </c>
      <c r="AB118" s="12"/>
      <c r="AC118" s="12"/>
    </row>
    <row r="119" spans="1:29" s="13" customFormat="1" ht="120">
      <c r="A119" s="14">
        <v>107</v>
      </c>
      <c r="B119" s="14" t="s">
        <v>38</v>
      </c>
      <c r="C119" s="14" t="s">
        <v>39</v>
      </c>
      <c r="D119" s="14" t="s">
        <v>40</v>
      </c>
      <c r="E119" s="14" t="s">
        <v>41</v>
      </c>
      <c r="F119" s="14" t="s">
        <v>576</v>
      </c>
      <c r="G119" s="14" t="s">
        <v>577</v>
      </c>
      <c r="H119" s="14" t="s">
        <v>44</v>
      </c>
      <c r="I119" s="14">
        <v>0.166666666686069</v>
      </c>
      <c r="J119" s="14" t="s">
        <v>578</v>
      </c>
      <c r="K119" s="14"/>
      <c r="L119" s="14" t="s">
        <v>46</v>
      </c>
      <c r="M119" s="14">
        <v>855</v>
      </c>
      <c r="N119" s="14">
        <v>0</v>
      </c>
      <c r="O119" s="14">
        <v>7</v>
      </c>
      <c r="P119" s="14">
        <v>848</v>
      </c>
      <c r="Q119" s="14">
        <v>0</v>
      </c>
      <c r="R119" s="14">
        <v>0</v>
      </c>
      <c r="S119" s="14">
        <v>1</v>
      </c>
      <c r="T119" s="14">
        <v>854</v>
      </c>
      <c r="U119" s="14">
        <v>0</v>
      </c>
      <c r="V119" s="14">
        <v>1232</v>
      </c>
      <c r="W119" s="14"/>
      <c r="X119" s="14" t="s">
        <v>579</v>
      </c>
      <c r="Y119" s="14" t="s">
        <v>48</v>
      </c>
      <c r="Z119" s="14" t="s">
        <v>49</v>
      </c>
      <c r="AA119" s="14">
        <v>1</v>
      </c>
      <c r="AB119" s="12"/>
      <c r="AC119" s="12"/>
    </row>
    <row r="120" spans="1:29" s="13" customFormat="1" ht="60">
      <c r="A120" s="14">
        <v>108</v>
      </c>
      <c r="B120" s="14" t="s">
        <v>100</v>
      </c>
      <c r="C120" s="14" t="s">
        <v>128</v>
      </c>
      <c r="D120" s="14" t="s">
        <v>580</v>
      </c>
      <c r="E120" s="14" t="s">
        <v>53</v>
      </c>
      <c r="F120" s="14" t="s">
        <v>581</v>
      </c>
      <c r="G120" s="14" t="s">
        <v>582</v>
      </c>
      <c r="H120" s="14" t="s">
        <v>147</v>
      </c>
      <c r="I120" s="14">
        <v>3</v>
      </c>
      <c r="J120" s="14" t="s">
        <v>583</v>
      </c>
      <c r="K120" s="14"/>
      <c r="L120" s="14"/>
      <c r="M120" s="14">
        <v>18</v>
      </c>
      <c r="N120" s="14">
        <v>0</v>
      </c>
      <c r="O120" s="14">
        <v>0</v>
      </c>
      <c r="P120" s="14">
        <v>18</v>
      </c>
      <c r="Q120" s="14">
        <v>0</v>
      </c>
      <c r="R120" s="14">
        <v>0</v>
      </c>
      <c r="S120" s="14">
        <v>0</v>
      </c>
      <c r="T120" s="14">
        <v>18</v>
      </c>
      <c r="U120" s="14">
        <v>0</v>
      </c>
      <c r="V120" s="14">
        <v>125</v>
      </c>
      <c r="W120" s="14"/>
      <c r="X120" s="14"/>
      <c r="Y120" s="14"/>
      <c r="Z120" s="14"/>
      <c r="AA120" s="14">
        <v>1</v>
      </c>
      <c r="AB120" s="12"/>
      <c r="AC120" s="12"/>
    </row>
    <row r="121" spans="1:29" s="13" customFormat="1" ht="90">
      <c r="A121" s="14">
        <v>109</v>
      </c>
      <c r="B121" s="14" t="s">
        <v>143</v>
      </c>
      <c r="C121" s="14" t="s">
        <v>51</v>
      </c>
      <c r="D121" s="14" t="s">
        <v>584</v>
      </c>
      <c r="E121" s="14" t="s">
        <v>53</v>
      </c>
      <c r="F121" s="14" t="s">
        <v>585</v>
      </c>
      <c r="G121" s="14" t="s">
        <v>586</v>
      </c>
      <c r="H121" s="14" t="s">
        <v>147</v>
      </c>
      <c r="I121" s="14">
        <v>1.16666666662786</v>
      </c>
      <c r="J121" s="14" t="s">
        <v>587</v>
      </c>
      <c r="K121" s="14"/>
      <c r="L121" s="14"/>
      <c r="M121" s="14">
        <v>5</v>
      </c>
      <c r="N121" s="14">
        <v>0</v>
      </c>
      <c r="O121" s="14">
        <v>0</v>
      </c>
      <c r="P121" s="14">
        <v>5</v>
      </c>
      <c r="Q121" s="14">
        <v>0</v>
      </c>
      <c r="R121" s="14">
        <v>0</v>
      </c>
      <c r="S121" s="14">
        <v>0</v>
      </c>
      <c r="T121" s="14">
        <v>5</v>
      </c>
      <c r="U121" s="14">
        <v>0</v>
      </c>
      <c r="V121" s="14">
        <v>30</v>
      </c>
      <c r="W121" s="14"/>
      <c r="X121" s="14" t="s">
        <v>588</v>
      </c>
      <c r="Y121" s="14"/>
      <c r="Z121" s="14"/>
      <c r="AA121" s="14">
        <v>1</v>
      </c>
      <c r="AB121" s="12"/>
      <c r="AC121" s="12"/>
    </row>
    <row r="122" spans="1:29" s="13" customFormat="1" ht="120">
      <c r="A122" s="14">
        <v>110</v>
      </c>
      <c r="B122" s="14" t="s">
        <v>100</v>
      </c>
      <c r="C122" s="14" t="s">
        <v>51</v>
      </c>
      <c r="D122" s="14" t="s">
        <v>589</v>
      </c>
      <c r="E122" s="14" t="s">
        <v>53</v>
      </c>
      <c r="F122" s="14" t="s">
        <v>590</v>
      </c>
      <c r="G122" s="14" t="s">
        <v>591</v>
      </c>
      <c r="H122" s="14" t="s">
        <v>44</v>
      </c>
      <c r="I122" s="14">
        <v>0.49999999988358501</v>
      </c>
      <c r="J122" s="14" t="s">
        <v>592</v>
      </c>
      <c r="K122" s="14"/>
      <c r="L122" s="14"/>
      <c r="M122" s="14">
        <v>11</v>
      </c>
      <c r="N122" s="14">
        <v>0</v>
      </c>
      <c r="O122" s="14">
        <v>0</v>
      </c>
      <c r="P122" s="14">
        <v>11</v>
      </c>
      <c r="Q122" s="14">
        <v>0</v>
      </c>
      <c r="R122" s="14">
        <v>0</v>
      </c>
      <c r="S122" s="14">
        <v>0</v>
      </c>
      <c r="T122" s="14">
        <v>11</v>
      </c>
      <c r="U122" s="14">
        <v>0</v>
      </c>
      <c r="V122" s="14">
        <v>40</v>
      </c>
      <c r="W122" s="14"/>
      <c r="X122" s="14" t="s">
        <v>593</v>
      </c>
      <c r="Y122" s="14" t="s">
        <v>221</v>
      </c>
      <c r="Z122" s="14" t="s">
        <v>222</v>
      </c>
      <c r="AA122" s="14">
        <v>0</v>
      </c>
      <c r="AB122" s="12"/>
      <c r="AC122" s="12"/>
    </row>
    <row r="123" spans="1:29" s="13" customFormat="1" ht="135">
      <c r="A123" s="14">
        <v>111</v>
      </c>
      <c r="B123" s="14" t="s">
        <v>143</v>
      </c>
      <c r="C123" s="14" t="s">
        <v>51</v>
      </c>
      <c r="D123" s="14" t="s">
        <v>594</v>
      </c>
      <c r="E123" s="14" t="s">
        <v>53</v>
      </c>
      <c r="F123" s="14" t="s">
        <v>595</v>
      </c>
      <c r="G123" s="14" t="s">
        <v>596</v>
      </c>
      <c r="H123" s="14" t="s">
        <v>147</v>
      </c>
      <c r="I123" s="14">
        <v>1.46666666673264</v>
      </c>
      <c r="J123" s="14" t="s">
        <v>597</v>
      </c>
      <c r="K123" s="14"/>
      <c r="L123" s="14"/>
      <c r="M123" s="14">
        <v>64</v>
      </c>
      <c r="N123" s="14">
        <v>0</v>
      </c>
      <c r="O123" s="14">
        <v>0</v>
      </c>
      <c r="P123" s="14">
        <v>64</v>
      </c>
      <c r="Q123" s="14">
        <v>0</v>
      </c>
      <c r="R123" s="14">
        <v>0</v>
      </c>
      <c r="S123" s="14">
        <v>0</v>
      </c>
      <c r="T123" s="14">
        <v>64</v>
      </c>
      <c r="U123" s="14">
        <v>0</v>
      </c>
      <c r="V123" s="14">
        <v>55</v>
      </c>
      <c r="W123" s="14"/>
      <c r="X123" s="14" t="s">
        <v>588</v>
      </c>
      <c r="Y123" s="14"/>
      <c r="Z123" s="14"/>
      <c r="AA123" s="14">
        <v>1</v>
      </c>
      <c r="AB123" s="12"/>
      <c r="AC123" s="12"/>
    </row>
    <row r="124" spans="1:29" s="13" customFormat="1" ht="135">
      <c r="A124" s="14">
        <v>112</v>
      </c>
      <c r="B124" s="14" t="s">
        <v>143</v>
      </c>
      <c r="C124" s="14" t="s">
        <v>51</v>
      </c>
      <c r="D124" s="14" t="s">
        <v>594</v>
      </c>
      <c r="E124" s="14" t="s">
        <v>53</v>
      </c>
      <c r="F124" s="14" t="s">
        <v>598</v>
      </c>
      <c r="G124" s="14" t="s">
        <v>599</v>
      </c>
      <c r="H124" s="14" t="s">
        <v>147</v>
      </c>
      <c r="I124" s="14">
        <v>1.3333333333139299</v>
      </c>
      <c r="J124" s="14" t="s">
        <v>597</v>
      </c>
      <c r="K124" s="14"/>
      <c r="L124" s="14"/>
      <c r="M124" s="14">
        <v>64</v>
      </c>
      <c r="N124" s="14">
        <v>0</v>
      </c>
      <c r="O124" s="14">
        <v>0</v>
      </c>
      <c r="P124" s="14">
        <v>64</v>
      </c>
      <c r="Q124" s="14">
        <v>0</v>
      </c>
      <c r="R124" s="14">
        <v>0</v>
      </c>
      <c r="S124" s="14">
        <v>0</v>
      </c>
      <c r="T124" s="14">
        <v>64</v>
      </c>
      <c r="U124" s="14">
        <v>0</v>
      </c>
      <c r="V124" s="14">
        <v>55</v>
      </c>
      <c r="W124" s="14"/>
      <c r="X124" s="14" t="s">
        <v>588</v>
      </c>
      <c r="Y124" s="14"/>
      <c r="Z124" s="14"/>
      <c r="AA124" s="14">
        <v>1</v>
      </c>
      <c r="AB124" s="12"/>
      <c r="AC124" s="12"/>
    </row>
    <row r="125" spans="1:29" s="13" customFormat="1" ht="60">
      <c r="A125" s="14">
        <v>113</v>
      </c>
      <c r="B125" s="14" t="s">
        <v>326</v>
      </c>
      <c r="C125" s="14" t="s">
        <v>51</v>
      </c>
      <c r="D125" s="14" t="s">
        <v>572</v>
      </c>
      <c r="E125" s="14" t="s">
        <v>53</v>
      </c>
      <c r="F125" s="14" t="s">
        <v>600</v>
      </c>
      <c r="G125" s="14" t="s">
        <v>601</v>
      </c>
      <c r="H125" s="14" t="s">
        <v>147</v>
      </c>
      <c r="I125" s="14">
        <v>2.0000000000582099</v>
      </c>
      <c r="J125" s="14" t="s">
        <v>574</v>
      </c>
      <c r="K125" s="14"/>
      <c r="L125" s="14"/>
      <c r="M125" s="14">
        <v>73</v>
      </c>
      <c r="N125" s="14">
        <v>0</v>
      </c>
      <c r="O125" s="14">
        <v>0</v>
      </c>
      <c r="P125" s="14">
        <v>73</v>
      </c>
      <c r="Q125" s="14">
        <v>0</v>
      </c>
      <c r="R125" s="14">
        <v>0</v>
      </c>
      <c r="S125" s="14">
        <v>0</v>
      </c>
      <c r="T125" s="14">
        <v>73</v>
      </c>
      <c r="U125" s="14">
        <v>0</v>
      </c>
      <c r="V125" s="14">
        <v>100.8</v>
      </c>
      <c r="W125" s="14"/>
      <c r="X125" s="14" t="s">
        <v>602</v>
      </c>
      <c r="Y125" s="14"/>
      <c r="Z125" s="14"/>
      <c r="AA125" s="14">
        <v>1</v>
      </c>
      <c r="AB125" s="12"/>
      <c r="AC125" s="12"/>
    </row>
    <row r="126" spans="1:29" s="13" customFormat="1" ht="75">
      <c r="A126" s="14">
        <v>114</v>
      </c>
      <c r="B126" s="14" t="s">
        <v>72</v>
      </c>
      <c r="C126" s="14" t="s">
        <v>51</v>
      </c>
      <c r="D126" s="14" t="s">
        <v>561</v>
      </c>
      <c r="E126" s="14" t="s">
        <v>60</v>
      </c>
      <c r="F126" s="14" t="s">
        <v>603</v>
      </c>
      <c r="G126" s="14" t="s">
        <v>604</v>
      </c>
      <c r="H126" s="14" t="s">
        <v>44</v>
      </c>
      <c r="I126" s="14">
        <v>1.08333333337214</v>
      </c>
      <c r="J126" s="14" t="s">
        <v>605</v>
      </c>
      <c r="K126" s="14"/>
      <c r="L126" s="14"/>
      <c r="M126" s="14">
        <v>1</v>
      </c>
      <c r="N126" s="14">
        <v>0</v>
      </c>
      <c r="O126" s="14">
        <v>0</v>
      </c>
      <c r="P126" s="14">
        <v>1</v>
      </c>
      <c r="Q126" s="14">
        <v>0</v>
      </c>
      <c r="R126" s="14">
        <v>0</v>
      </c>
      <c r="S126" s="14">
        <v>0</v>
      </c>
      <c r="T126" s="14">
        <v>1</v>
      </c>
      <c r="U126" s="14">
        <v>0</v>
      </c>
      <c r="V126" s="14">
        <v>0.3</v>
      </c>
      <c r="W126" s="14"/>
      <c r="X126" s="14" t="s">
        <v>606</v>
      </c>
      <c r="Y126" s="14" t="s">
        <v>70</v>
      </c>
      <c r="Z126" s="14" t="s">
        <v>71</v>
      </c>
      <c r="AA126" s="14">
        <v>1</v>
      </c>
      <c r="AB126" s="12"/>
      <c r="AC126" s="12"/>
    </row>
    <row r="127" spans="1:29" s="13" customFormat="1" ht="75">
      <c r="A127" s="14">
        <v>115</v>
      </c>
      <c r="B127" s="14" t="s">
        <v>213</v>
      </c>
      <c r="C127" s="14" t="s">
        <v>51</v>
      </c>
      <c r="D127" s="14" t="s">
        <v>607</v>
      </c>
      <c r="E127" s="14" t="s">
        <v>53</v>
      </c>
      <c r="F127" s="14" t="s">
        <v>604</v>
      </c>
      <c r="G127" s="14" t="s">
        <v>608</v>
      </c>
      <c r="H127" s="14" t="s">
        <v>44</v>
      </c>
      <c r="I127" s="14">
        <v>0.916666666686069</v>
      </c>
      <c r="J127" s="14" t="s">
        <v>609</v>
      </c>
      <c r="K127" s="14"/>
      <c r="L127" s="14"/>
      <c r="M127" s="14">
        <v>6</v>
      </c>
      <c r="N127" s="14">
        <v>0</v>
      </c>
      <c r="O127" s="14">
        <v>0</v>
      </c>
      <c r="P127" s="14">
        <v>6</v>
      </c>
      <c r="Q127" s="14">
        <v>0</v>
      </c>
      <c r="R127" s="14">
        <v>0</v>
      </c>
      <c r="S127" s="14">
        <v>0</v>
      </c>
      <c r="T127" s="14">
        <v>6</v>
      </c>
      <c r="U127" s="14">
        <v>0</v>
      </c>
      <c r="V127" s="14">
        <v>35</v>
      </c>
      <c r="W127" s="14"/>
      <c r="X127" s="14" t="s">
        <v>610</v>
      </c>
      <c r="Y127" s="14" t="s">
        <v>308</v>
      </c>
      <c r="Z127" s="14" t="s">
        <v>222</v>
      </c>
      <c r="AA127" s="14">
        <v>0</v>
      </c>
      <c r="AB127" s="12"/>
      <c r="AC127" s="12"/>
    </row>
    <row r="128" spans="1:29" s="13" customFormat="1" ht="75">
      <c r="A128" s="14">
        <v>116</v>
      </c>
      <c r="B128" s="14" t="s">
        <v>213</v>
      </c>
      <c r="C128" s="14" t="s">
        <v>51</v>
      </c>
      <c r="D128" s="14" t="s">
        <v>607</v>
      </c>
      <c r="E128" s="14" t="s">
        <v>53</v>
      </c>
      <c r="F128" s="14" t="s">
        <v>611</v>
      </c>
      <c r="G128" s="14" t="s">
        <v>612</v>
      </c>
      <c r="H128" s="14" t="s">
        <v>44</v>
      </c>
      <c r="I128" s="14">
        <v>5.0000000000582103</v>
      </c>
      <c r="J128" s="14" t="s">
        <v>609</v>
      </c>
      <c r="K128" s="14"/>
      <c r="L128" s="14"/>
      <c r="M128" s="14">
        <v>6</v>
      </c>
      <c r="N128" s="14">
        <v>0</v>
      </c>
      <c r="O128" s="14">
        <v>0</v>
      </c>
      <c r="P128" s="14">
        <v>6</v>
      </c>
      <c r="Q128" s="14">
        <v>0</v>
      </c>
      <c r="R128" s="14">
        <v>0</v>
      </c>
      <c r="S128" s="14">
        <v>0</v>
      </c>
      <c r="T128" s="14">
        <v>6</v>
      </c>
      <c r="U128" s="14">
        <v>0</v>
      </c>
      <c r="V128" s="14">
        <v>35</v>
      </c>
      <c r="W128" s="14"/>
      <c r="X128" s="14" t="s">
        <v>613</v>
      </c>
      <c r="Y128" s="14" t="s">
        <v>308</v>
      </c>
      <c r="Z128" s="14" t="s">
        <v>222</v>
      </c>
      <c r="AA128" s="14">
        <v>0</v>
      </c>
      <c r="AB128" s="12"/>
      <c r="AC128" s="12"/>
    </row>
    <row r="129" spans="1:29" s="13" customFormat="1" ht="120">
      <c r="A129" s="14">
        <v>117</v>
      </c>
      <c r="B129" s="14" t="s">
        <v>143</v>
      </c>
      <c r="C129" s="14" t="s">
        <v>51</v>
      </c>
      <c r="D129" s="14" t="s">
        <v>614</v>
      </c>
      <c r="E129" s="14" t="s">
        <v>53</v>
      </c>
      <c r="F129" s="14" t="s">
        <v>615</v>
      </c>
      <c r="G129" s="14" t="s">
        <v>616</v>
      </c>
      <c r="H129" s="14" t="s">
        <v>147</v>
      </c>
      <c r="I129" s="14">
        <v>0.99999999994179201</v>
      </c>
      <c r="J129" s="14" t="s">
        <v>617</v>
      </c>
      <c r="K129" s="14"/>
      <c r="L129" s="14"/>
      <c r="M129" s="14">
        <v>16</v>
      </c>
      <c r="N129" s="14">
        <v>0</v>
      </c>
      <c r="O129" s="14">
        <v>0</v>
      </c>
      <c r="P129" s="14">
        <v>16</v>
      </c>
      <c r="Q129" s="14">
        <v>0</v>
      </c>
      <c r="R129" s="14">
        <v>0</v>
      </c>
      <c r="S129" s="14">
        <v>0</v>
      </c>
      <c r="T129" s="14">
        <v>16</v>
      </c>
      <c r="U129" s="14">
        <v>0</v>
      </c>
      <c r="V129" s="14">
        <v>41</v>
      </c>
      <c r="W129" s="14"/>
      <c r="X129" s="14" t="s">
        <v>618</v>
      </c>
      <c r="Y129" s="14"/>
      <c r="Z129" s="14"/>
      <c r="AA129" s="14">
        <v>1</v>
      </c>
      <c r="AB129" s="12"/>
      <c r="AC129" s="12"/>
    </row>
    <row r="130" spans="1:29" s="13" customFormat="1" ht="225">
      <c r="A130" s="14">
        <v>118</v>
      </c>
      <c r="B130" s="14" t="s">
        <v>72</v>
      </c>
      <c r="C130" s="14" t="s">
        <v>128</v>
      </c>
      <c r="D130" s="14" t="s">
        <v>619</v>
      </c>
      <c r="E130" s="14" t="s">
        <v>41</v>
      </c>
      <c r="F130" s="14" t="s">
        <v>620</v>
      </c>
      <c r="G130" s="14" t="s">
        <v>621</v>
      </c>
      <c r="H130" s="14" t="s">
        <v>44</v>
      </c>
      <c r="I130" s="14">
        <v>4.9166666666278598</v>
      </c>
      <c r="J130" s="14" t="s">
        <v>622</v>
      </c>
      <c r="K130" s="14"/>
      <c r="L130" s="14"/>
      <c r="M130" s="14">
        <v>2978</v>
      </c>
      <c r="N130" s="14">
        <v>0</v>
      </c>
      <c r="O130" s="14">
        <v>0</v>
      </c>
      <c r="P130" s="14">
        <v>2978</v>
      </c>
      <c r="Q130" s="14">
        <v>0</v>
      </c>
      <c r="R130" s="14">
        <v>0</v>
      </c>
      <c r="S130" s="14">
        <v>0</v>
      </c>
      <c r="T130" s="14">
        <v>2978</v>
      </c>
      <c r="U130" s="14">
        <v>0</v>
      </c>
      <c r="V130" s="14">
        <v>3900</v>
      </c>
      <c r="W130" s="14"/>
      <c r="X130" s="14" t="s">
        <v>623</v>
      </c>
      <c r="Y130" s="14" t="s">
        <v>259</v>
      </c>
      <c r="Z130" s="14" t="s">
        <v>49</v>
      </c>
      <c r="AA130" s="14">
        <v>1</v>
      </c>
      <c r="AB130" s="12"/>
      <c r="AC130" s="12"/>
    </row>
    <row r="131" spans="1:29" s="13" customFormat="1" ht="225">
      <c r="A131" s="14">
        <v>119</v>
      </c>
      <c r="B131" s="14" t="s">
        <v>143</v>
      </c>
      <c r="C131" s="14" t="s">
        <v>51</v>
      </c>
      <c r="D131" s="14" t="s">
        <v>624</v>
      </c>
      <c r="E131" s="14" t="s">
        <v>53</v>
      </c>
      <c r="F131" s="14" t="s">
        <v>625</v>
      </c>
      <c r="G131" s="14" t="s">
        <v>626</v>
      </c>
      <c r="H131" s="14" t="s">
        <v>147</v>
      </c>
      <c r="I131" s="14">
        <v>0.416666666627862</v>
      </c>
      <c r="J131" s="14" t="s">
        <v>627</v>
      </c>
      <c r="K131" s="14"/>
      <c r="L131" s="14"/>
      <c r="M131" s="14">
        <v>40</v>
      </c>
      <c r="N131" s="14">
        <v>0</v>
      </c>
      <c r="O131" s="14">
        <v>0</v>
      </c>
      <c r="P131" s="14">
        <v>40</v>
      </c>
      <c r="Q131" s="14">
        <v>0</v>
      </c>
      <c r="R131" s="14">
        <v>0</v>
      </c>
      <c r="S131" s="14">
        <v>0</v>
      </c>
      <c r="T131" s="14">
        <v>40</v>
      </c>
      <c r="U131" s="14">
        <v>0</v>
      </c>
      <c r="V131" s="14">
        <v>30</v>
      </c>
      <c r="W131" s="14"/>
      <c r="X131" s="14" t="s">
        <v>618</v>
      </c>
      <c r="Y131" s="14"/>
      <c r="Z131" s="14"/>
      <c r="AA131" s="14">
        <v>1</v>
      </c>
      <c r="AB131" s="12"/>
      <c r="AC131" s="12"/>
    </row>
    <row r="132" spans="1:29" s="13" customFormat="1" ht="120">
      <c r="A132" s="14">
        <v>120</v>
      </c>
      <c r="B132" s="14" t="s">
        <v>326</v>
      </c>
      <c r="C132" s="14" t="s">
        <v>51</v>
      </c>
      <c r="D132" s="14" t="s">
        <v>628</v>
      </c>
      <c r="E132" s="14" t="s">
        <v>41</v>
      </c>
      <c r="F132" s="14" t="s">
        <v>629</v>
      </c>
      <c r="G132" s="14" t="s">
        <v>630</v>
      </c>
      <c r="H132" s="14" t="s">
        <v>44</v>
      </c>
      <c r="I132" s="14">
        <v>1.4166666665696499</v>
      </c>
      <c r="J132" s="14" t="s">
        <v>631</v>
      </c>
      <c r="K132" s="14"/>
      <c r="L132" s="14"/>
      <c r="M132" s="14">
        <v>247</v>
      </c>
      <c r="N132" s="14">
        <v>0</v>
      </c>
      <c r="O132" s="14">
        <v>0</v>
      </c>
      <c r="P132" s="14">
        <v>246</v>
      </c>
      <c r="Q132" s="14">
        <v>0</v>
      </c>
      <c r="R132" s="14">
        <v>0</v>
      </c>
      <c r="S132" s="14">
        <v>0</v>
      </c>
      <c r="T132" s="14">
        <v>246</v>
      </c>
      <c r="U132" s="14">
        <v>1</v>
      </c>
      <c r="V132" s="14">
        <v>141.19999999999999</v>
      </c>
      <c r="W132" s="14" t="s">
        <v>207</v>
      </c>
      <c r="X132" s="14" t="s">
        <v>632</v>
      </c>
      <c r="Y132" s="14" t="s">
        <v>209</v>
      </c>
      <c r="Z132" s="14" t="s">
        <v>96</v>
      </c>
      <c r="AA132" s="14">
        <v>0</v>
      </c>
      <c r="AB132" s="12"/>
      <c r="AC132" s="12"/>
    </row>
    <row r="133" spans="1:29" s="13" customFormat="1" ht="75">
      <c r="A133" s="14">
        <v>121</v>
      </c>
      <c r="B133" s="14" t="s">
        <v>100</v>
      </c>
      <c r="C133" s="14" t="s">
        <v>39</v>
      </c>
      <c r="D133" s="14" t="s">
        <v>633</v>
      </c>
      <c r="E133" s="14" t="s">
        <v>120</v>
      </c>
      <c r="F133" s="14" t="s">
        <v>634</v>
      </c>
      <c r="G133" s="14" t="s">
        <v>635</v>
      </c>
      <c r="H133" s="14" t="s">
        <v>44</v>
      </c>
      <c r="I133" s="14">
        <v>0.75</v>
      </c>
      <c r="J133" s="14" t="s">
        <v>636</v>
      </c>
      <c r="K133" s="14"/>
      <c r="L133" s="14" t="s">
        <v>637</v>
      </c>
      <c r="M133" s="14">
        <v>44</v>
      </c>
      <c r="N133" s="14">
        <v>0</v>
      </c>
      <c r="O133" s="14">
        <v>1</v>
      </c>
      <c r="P133" s="14">
        <v>43</v>
      </c>
      <c r="Q133" s="14">
        <v>0</v>
      </c>
      <c r="R133" s="14">
        <v>0</v>
      </c>
      <c r="S133" s="14">
        <v>0</v>
      </c>
      <c r="T133" s="14">
        <v>44</v>
      </c>
      <c r="U133" s="14">
        <v>0</v>
      </c>
      <c r="V133" s="14">
        <v>300</v>
      </c>
      <c r="W133" s="14"/>
      <c r="X133" s="14" t="s">
        <v>638</v>
      </c>
      <c r="Y133" s="14" t="s">
        <v>107</v>
      </c>
      <c r="Z133" s="14" t="s">
        <v>49</v>
      </c>
      <c r="AA133" s="14">
        <v>1</v>
      </c>
      <c r="AB133" s="12"/>
      <c r="AC133" s="12"/>
    </row>
    <row r="134" spans="1:29" s="13" customFormat="1" ht="105">
      <c r="A134" s="14">
        <v>122</v>
      </c>
      <c r="B134" s="14" t="s">
        <v>213</v>
      </c>
      <c r="C134" s="14" t="s">
        <v>214</v>
      </c>
      <c r="D134" s="14" t="s">
        <v>215</v>
      </c>
      <c r="E134" s="14" t="s">
        <v>41</v>
      </c>
      <c r="F134" s="14" t="s">
        <v>639</v>
      </c>
      <c r="G134" s="14" t="s">
        <v>640</v>
      </c>
      <c r="H134" s="14" t="s">
        <v>44</v>
      </c>
      <c r="I134" s="14">
        <v>1.19999999989523</v>
      </c>
      <c r="J134" s="14" t="s">
        <v>218</v>
      </c>
      <c r="K134" s="14"/>
      <c r="L134" s="14" t="s">
        <v>219</v>
      </c>
      <c r="M134" s="14">
        <v>170</v>
      </c>
      <c r="N134" s="14">
        <v>0</v>
      </c>
      <c r="O134" s="14">
        <v>2</v>
      </c>
      <c r="P134" s="14">
        <v>168</v>
      </c>
      <c r="Q134" s="14">
        <v>0</v>
      </c>
      <c r="R134" s="14">
        <v>0</v>
      </c>
      <c r="S134" s="14">
        <v>3</v>
      </c>
      <c r="T134" s="14">
        <v>167</v>
      </c>
      <c r="U134" s="14">
        <v>0</v>
      </c>
      <c r="V134" s="14">
        <v>260</v>
      </c>
      <c r="W134" s="14"/>
      <c r="X134" s="14" t="s">
        <v>641</v>
      </c>
      <c r="Y134" s="14" t="s">
        <v>221</v>
      </c>
      <c r="Z134" s="14" t="s">
        <v>222</v>
      </c>
      <c r="AA134" s="14">
        <v>0</v>
      </c>
      <c r="AB134" s="12"/>
      <c r="AC134" s="12"/>
    </row>
    <row r="135" spans="1:29" s="13" customFormat="1" ht="120">
      <c r="A135" s="14">
        <v>123</v>
      </c>
      <c r="B135" s="14" t="s">
        <v>183</v>
      </c>
      <c r="C135" s="14" t="s">
        <v>642</v>
      </c>
      <c r="D135" s="14" t="s">
        <v>643</v>
      </c>
      <c r="E135" s="14" t="s">
        <v>41</v>
      </c>
      <c r="F135" s="14" t="s">
        <v>644</v>
      </c>
      <c r="G135" s="14" t="s">
        <v>645</v>
      </c>
      <c r="H135" s="14" t="s">
        <v>44</v>
      </c>
      <c r="I135" s="14">
        <v>2.16666666674428</v>
      </c>
      <c r="J135" s="14" t="s">
        <v>646</v>
      </c>
      <c r="K135" s="14"/>
      <c r="L135" s="14"/>
      <c r="M135" s="14">
        <v>111</v>
      </c>
      <c r="N135" s="14">
        <v>0</v>
      </c>
      <c r="O135" s="14">
        <v>0</v>
      </c>
      <c r="P135" s="14">
        <v>110</v>
      </c>
      <c r="Q135" s="14">
        <v>0</v>
      </c>
      <c r="R135" s="14">
        <v>0</v>
      </c>
      <c r="S135" s="14">
        <v>0</v>
      </c>
      <c r="T135" s="14">
        <v>110</v>
      </c>
      <c r="U135" s="14">
        <v>1</v>
      </c>
      <c r="V135" s="14">
        <v>124.91</v>
      </c>
      <c r="W135" s="14" t="s">
        <v>207</v>
      </c>
      <c r="X135" s="14" t="s">
        <v>647</v>
      </c>
      <c r="Y135" s="14" t="s">
        <v>209</v>
      </c>
      <c r="Z135" s="14" t="s">
        <v>96</v>
      </c>
      <c r="AA135" s="14">
        <v>0</v>
      </c>
      <c r="AB135" s="12"/>
      <c r="AC135" s="12"/>
    </row>
    <row r="136" spans="1:29" s="13" customFormat="1" ht="105">
      <c r="A136" s="14">
        <v>124</v>
      </c>
      <c r="B136" s="14" t="s">
        <v>64</v>
      </c>
      <c r="C136" s="14" t="s">
        <v>128</v>
      </c>
      <c r="D136" s="14" t="s">
        <v>648</v>
      </c>
      <c r="E136" s="14" t="s">
        <v>120</v>
      </c>
      <c r="F136" s="14" t="s">
        <v>649</v>
      </c>
      <c r="G136" s="14" t="s">
        <v>650</v>
      </c>
      <c r="H136" s="14" t="s">
        <v>44</v>
      </c>
      <c r="I136" s="14">
        <v>2.0833333333139299</v>
      </c>
      <c r="J136" s="14" t="s">
        <v>651</v>
      </c>
      <c r="K136" s="14" t="s">
        <v>348</v>
      </c>
      <c r="L136" s="14"/>
      <c r="M136" s="14">
        <v>65</v>
      </c>
      <c r="N136" s="14">
        <v>0</v>
      </c>
      <c r="O136" s="14">
        <v>2</v>
      </c>
      <c r="P136" s="14">
        <v>63</v>
      </c>
      <c r="Q136" s="14">
        <v>0</v>
      </c>
      <c r="R136" s="14">
        <v>0</v>
      </c>
      <c r="S136" s="14">
        <v>0</v>
      </c>
      <c r="T136" s="14">
        <v>65</v>
      </c>
      <c r="U136" s="14">
        <v>0</v>
      </c>
      <c r="V136" s="14">
        <v>467</v>
      </c>
      <c r="W136" s="14"/>
      <c r="X136" s="14" t="s">
        <v>652</v>
      </c>
      <c r="Y136" s="14" t="s">
        <v>48</v>
      </c>
      <c r="Z136" s="14" t="s">
        <v>96</v>
      </c>
      <c r="AA136" s="14">
        <v>1</v>
      </c>
      <c r="AB136" s="12"/>
      <c r="AC136" s="12"/>
    </row>
    <row r="137" spans="1:29" s="13" customFormat="1" ht="150">
      <c r="A137" s="14">
        <v>125</v>
      </c>
      <c r="B137" s="14" t="s">
        <v>64</v>
      </c>
      <c r="C137" s="14" t="s">
        <v>39</v>
      </c>
      <c r="D137" s="14" t="s">
        <v>653</v>
      </c>
      <c r="E137" s="14" t="s">
        <v>120</v>
      </c>
      <c r="F137" s="14" t="s">
        <v>654</v>
      </c>
      <c r="G137" s="14" t="s">
        <v>655</v>
      </c>
      <c r="H137" s="14" t="s">
        <v>44</v>
      </c>
      <c r="I137" s="14">
        <v>1.0833333331975199</v>
      </c>
      <c r="J137" s="14" t="s">
        <v>656</v>
      </c>
      <c r="K137" s="14" t="s">
        <v>657</v>
      </c>
      <c r="L137" s="14"/>
      <c r="M137" s="14">
        <v>420</v>
      </c>
      <c r="N137" s="14">
        <v>0</v>
      </c>
      <c r="O137" s="14">
        <v>18</v>
      </c>
      <c r="P137" s="14">
        <v>402</v>
      </c>
      <c r="Q137" s="14">
        <v>0</v>
      </c>
      <c r="R137" s="14">
        <v>0</v>
      </c>
      <c r="S137" s="14">
        <v>0</v>
      </c>
      <c r="T137" s="14">
        <v>420</v>
      </c>
      <c r="U137" s="14">
        <v>0</v>
      </c>
      <c r="V137" s="14">
        <v>1165</v>
      </c>
      <c r="W137" s="14"/>
      <c r="X137" s="14" t="s">
        <v>658</v>
      </c>
      <c r="Y137" s="14" t="s">
        <v>107</v>
      </c>
      <c r="Z137" s="14" t="s">
        <v>49</v>
      </c>
      <c r="AA137" s="14">
        <v>1</v>
      </c>
      <c r="AB137" s="12"/>
      <c r="AC137" s="12"/>
    </row>
    <row r="138" spans="1:29" s="13" customFormat="1" ht="75">
      <c r="A138" s="14">
        <v>126</v>
      </c>
      <c r="B138" s="14" t="s">
        <v>72</v>
      </c>
      <c r="C138" s="14" t="s">
        <v>51</v>
      </c>
      <c r="D138" s="14" t="s">
        <v>659</v>
      </c>
      <c r="E138" s="14" t="s">
        <v>53</v>
      </c>
      <c r="F138" s="14" t="s">
        <v>660</v>
      </c>
      <c r="G138" s="14" t="s">
        <v>661</v>
      </c>
      <c r="H138" s="14" t="s">
        <v>44</v>
      </c>
      <c r="I138" s="14">
        <v>3.2499999999417901</v>
      </c>
      <c r="J138" s="14" t="s">
        <v>662</v>
      </c>
      <c r="K138" s="14"/>
      <c r="L138" s="14"/>
      <c r="M138" s="14">
        <v>1</v>
      </c>
      <c r="N138" s="14">
        <v>0</v>
      </c>
      <c r="O138" s="14">
        <v>0</v>
      </c>
      <c r="P138" s="14">
        <v>1</v>
      </c>
      <c r="Q138" s="14">
        <v>0</v>
      </c>
      <c r="R138" s="14">
        <v>0</v>
      </c>
      <c r="S138" s="14">
        <v>0</v>
      </c>
      <c r="T138" s="14">
        <v>1</v>
      </c>
      <c r="U138" s="14">
        <v>0</v>
      </c>
      <c r="V138" s="14">
        <v>0.3</v>
      </c>
      <c r="W138" s="14"/>
      <c r="X138" s="14" t="s">
        <v>663</v>
      </c>
      <c r="Y138" s="14" t="s">
        <v>664</v>
      </c>
      <c r="Z138" s="14" t="s">
        <v>71</v>
      </c>
      <c r="AA138" s="14">
        <v>1</v>
      </c>
      <c r="AB138" s="12"/>
      <c r="AC138" s="12"/>
    </row>
    <row r="139" spans="1:29" s="13" customFormat="1" ht="150">
      <c r="A139" s="14">
        <v>127</v>
      </c>
      <c r="B139" s="14" t="s">
        <v>665</v>
      </c>
      <c r="C139" s="14" t="s">
        <v>39</v>
      </c>
      <c r="D139" s="14" t="s">
        <v>666</v>
      </c>
      <c r="E139" s="14" t="s">
        <v>41</v>
      </c>
      <c r="F139" s="14" t="s">
        <v>667</v>
      </c>
      <c r="G139" s="14" t="s">
        <v>668</v>
      </c>
      <c r="H139" s="14" t="s">
        <v>44</v>
      </c>
      <c r="I139" s="14">
        <v>2.6999999998952302</v>
      </c>
      <c r="J139" s="14" t="s">
        <v>669</v>
      </c>
      <c r="K139" s="14"/>
      <c r="L139" s="14" t="s">
        <v>670</v>
      </c>
      <c r="M139" s="14">
        <v>331</v>
      </c>
      <c r="N139" s="14">
        <v>0</v>
      </c>
      <c r="O139" s="14">
        <v>5</v>
      </c>
      <c r="P139" s="14">
        <v>326</v>
      </c>
      <c r="Q139" s="14">
        <v>0</v>
      </c>
      <c r="R139" s="14">
        <v>0</v>
      </c>
      <c r="S139" s="14">
        <v>0</v>
      </c>
      <c r="T139" s="14">
        <v>331</v>
      </c>
      <c r="U139" s="14">
        <v>0</v>
      </c>
      <c r="V139" s="14">
        <v>1281</v>
      </c>
      <c r="W139" s="14"/>
      <c r="X139" s="14" t="s">
        <v>671</v>
      </c>
      <c r="Y139" s="14" t="s">
        <v>107</v>
      </c>
      <c r="Z139" s="14" t="s">
        <v>49</v>
      </c>
      <c r="AA139" s="14">
        <v>1</v>
      </c>
      <c r="AB139" s="12"/>
      <c r="AC139" s="12"/>
    </row>
    <row r="140" spans="1:29" s="13" customFormat="1" ht="120">
      <c r="A140" s="14">
        <v>128</v>
      </c>
      <c r="B140" s="14" t="s">
        <v>665</v>
      </c>
      <c r="C140" s="14" t="s">
        <v>39</v>
      </c>
      <c r="D140" s="14" t="s">
        <v>672</v>
      </c>
      <c r="E140" s="14" t="s">
        <v>41</v>
      </c>
      <c r="F140" s="14" t="s">
        <v>673</v>
      </c>
      <c r="G140" s="14" t="s">
        <v>674</v>
      </c>
      <c r="H140" s="14" t="s">
        <v>44</v>
      </c>
      <c r="I140" s="14">
        <v>6.4166666666278598</v>
      </c>
      <c r="J140" s="14" t="s">
        <v>675</v>
      </c>
      <c r="K140" s="14"/>
      <c r="L140" s="14" t="s">
        <v>676</v>
      </c>
      <c r="M140" s="14">
        <v>71</v>
      </c>
      <c r="N140" s="14">
        <v>0</v>
      </c>
      <c r="O140" s="14">
        <v>3</v>
      </c>
      <c r="P140" s="14">
        <v>68</v>
      </c>
      <c r="Q140" s="14">
        <v>0</v>
      </c>
      <c r="R140" s="14">
        <v>0</v>
      </c>
      <c r="S140" s="14">
        <v>0</v>
      </c>
      <c r="T140" s="14">
        <v>71</v>
      </c>
      <c r="U140" s="14">
        <v>0</v>
      </c>
      <c r="V140" s="14">
        <v>696</v>
      </c>
      <c r="W140" s="14"/>
      <c r="X140" s="14" t="s">
        <v>677</v>
      </c>
      <c r="Y140" s="14" t="s">
        <v>107</v>
      </c>
      <c r="Z140" s="14" t="s">
        <v>49</v>
      </c>
      <c r="AA140" s="14">
        <v>1</v>
      </c>
      <c r="AB140" s="12"/>
      <c r="AC140" s="12"/>
    </row>
    <row r="141" spans="1:29" s="13" customFormat="1" ht="75">
      <c r="A141" s="14">
        <v>129</v>
      </c>
      <c r="B141" s="14" t="s">
        <v>50</v>
      </c>
      <c r="C141" s="14" t="s">
        <v>51</v>
      </c>
      <c r="D141" s="14" t="s">
        <v>678</v>
      </c>
      <c r="E141" s="14" t="s">
        <v>53</v>
      </c>
      <c r="F141" s="14" t="s">
        <v>679</v>
      </c>
      <c r="G141" s="14" t="s">
        <v>680</v>
      </c>
      <c r="H141" s="14" t="s">
        <v>44</v>
      </c>
      <c r="I141" s="14">
        <v>2.16666666674428</v>
      </c>
      <c r="J141" s="14" t="s">
        <v>678</v>
      </c>
      <c r="K141" s="14"/>
      <c r="L141" s="14"/>
      <c r="M141" s="14">
        <v>52</v>
      </c>
      <c r="N141" s="14">
        <v>0</v>
      </c>
      <c r="O141" s="14">
        <v>0</v>
      </c>
      <c r="P141" s="14">
        <v>52</v>
      </c>
      <c r="Q141" s="14">
        <v>0</v>
      </c>
      <c r="R141" s="14">
        <v>0</v>
      </c>
      <c r="S141" s="14">
        <v>0</v>
      </c>
      <c r="T141" s="14">
        <v>52</v>
      </c>
      <c r="U141" s="14">
        <v>0</v>
      </c>
      <c r="V141" s="14">
        <v>65</v>
      </c>
      <c r="W141" s="14"/>
      <c r="X141" s="14" t="s">
        <v>681</v>
      </c>
      <c r="Y141" s="14" t="s">
        <v>57</v>
      </c>
      <c r="Z141" s="14" t="s">
        <v>58</v>
      </c>
      <c r="AA141" s="14">
        <v>1</v>
      </c>
      <c r="AB141" s="12"/>
      <c r="AC141" s="12"/>
    </row>
    <row r="142" spans="1:29" s="13" customFormat="1" ht="75">
      <c r="A142" s="14">
        <v>130</v>
      </c>
      <c r="B142" s="14" t="s">
        <v>213</v>
      </c>
      <c r="C142" s="14" t="s">
        <v>51</v>
      </c>
      <c r="D142" s="14" t="s">
        <v>682</v>
      </c>
      <c r="E142" s="14" t="s">
        <v>53</v>
      </c>
      <c r="F142" s="14" t="s">
        <v>683</v>
      </c>
      <c r="G142" s="14" t="s">
        <v>684</v>
      </c>
      <c r="H142" s="14" t="s">
        <v>44</v>
      </c>
      <c r="I142" s="14">
        <v>2.0000000000582099</v>
      </c>
      <c r="J142" s="14" t="s">
        <v>685</v>
      </c>
      <c r="K142" s="14"/>
      <c r="L142" s="14"/>
      <c r="M142" s="14">
        <v>4</v>
      </c>
      <c r="N142" s="14">
        <v>0</v>
      </c>
      <c r="O142" s="14">
        <v>0</v>
      </c>
      <c r="P142" s="14">
        <v>4</v>
      </c>
      <c r="Q142" s="14">
        <v>0</v>
      </c>
      <c r="R142" s="14">
        <v>0</v>
      </c>
      <c r="S142" s="14">
        <v>0</v>
      </c>
      <c r="T142" s="14">
        <v>4</v>
      </c>
      <c r="U142" s="14">
        <v>0</v>
      </c>
      <c r="V142" s="14">
        <v>20</v>
      </c>
      <c r="W142" s="14"/>
      <c r="X142" s="14" t="s">
        <v>686</v>
      </c>
      <c r="Y142" s="14" t="s">
        <v>308</v>
      </c>
      <c r="Z142" s="14" t="s">
        <v>222</v>
      </c>
      <c r="AA142" s="14">
        <v>0</v>
      </c>
      <c r="AB142" s="12"/>
      <c r="AC142" s="12"/>
    </row>
    <row r="143" spans="1:29" s="13" customFormat="1" ht="75">
      <c r="A143" s="14">
        <v>131</v>
      </c>
      <c r="B143" s="14" t="s">
        <v>183</v>
      </c>
      <c r="C143" s="14" t="s">
        <v>128</v>
      </c>
      <c r="D143" s="14" t="s">
        <v>687</v>
      </c>
      <c r="E143" s="14" t="s">
        <v>41</v>
      </c>
      <c r="F143" s="14" t="s">
        <v>688</v>
      </c>
      <c r="G143" s="14" t="s">
        <v>689</v>
      </c>
      <c r="H143" s="14" t="s">
        <v>147</v>
      </c>
      <c r="I143" s="14">
        <v>2.0000000000582099</v>
      </c>
      <c r="J143" s="14" t="s">
        <v>690</v>
      </c>
      <c r="K143" s="14"/>
      <c r="L143" s="14"/>
      <c r="M143" s="14">
        <v>41</v>
      </c>
      <c r="N143" s="14">
        <v>0</v>
      </c>
      <c r="O143" s="14">
        <v>0</v>
      </c>
      <c r="P143" s="14">
        <v>41</v>
      </c>
      <c r="Q143" s="14">
        <v>0</v>
      </c>
      <c r="R143" s="14">
        <v>0</v>
      </c>
      <c r="S143" s="14">
        <v>0</v>
      </c>
      <c r="T143" s="14">
        <v>41</v>
      </c>
      <c r="U143" s="14">
        <v>0</v>
      </c>
      <c r="V143" s="14">
        <v>60</v>
      </c>
      <c r="W143" s="14"/>
      <c r="X143" s="14"/>
      <c r="Y143" s="14"/>
      <c r="Z143" s="14"/>
      <c r="AA143" s="14">
        <v>1</v>
      </c>
      <c r="AB143" s="12"/>
      <c r="AC143" s="12"/>
    </row>
    <row r="144" spans="1:29" s="13" customFormat="1" ht="60">
      <c r="A144" s="14">
        <v>132</v>
      </c>
      <c r="B144" s="14" t="s">
        <v>100</v>
      </c>
      <c r="C144" s="14" t="s">
        <v>128</v>
      </c>
      <c r="D144" s="14" t="s">
        <v>691</v>
      </c>
      <c r="E144" s="14" t="s">
        <v>53</v>
      </c>
      <c r="F144" s="14" t="s">
        <v>692</v>
      </c>
      <c r="G144" s="14" t="s">
        <v>693</v>
      </c>
      <c r="H144" s="14" t="s">
        <v>147</v>
      </c>
      <c r="I144" s="14">
        <v>6</v>
      </c>
      <c r="J144" s="14" t="s">
        <v>694</v>
      </c>
      <c r="K144" s="14"/>
      <c r="L144" s="14"/>
      <c r="M144" s="14">
        <v>2</v>
      </c>
      <c r="N144" s="14">
        <v>0</v>
      </c>
      <c r="O144" s="14">
        <v>0</v>
      </c>
      <c r="P144" s="14">
        <v>2</v>
      </c>
      <c r="Q144" s="14">
        <v>0</v>
      </c>
      <c r="R144" s="14">
        <v>0</v>
      </c>
      <c r="S144" s="14">
        <v>0</v>
      </c>
      <c r="T144" s="14">
        <v>2</v>
      </c>
      <c r="U144" s="14">
        <v>0</v>
      </c>
      <c r="V144" s="14">
        <v>25</v>
      </c>
      <c r="W144" s="14"/>
      <c r="X144" s="14"/>
      <c r="Y144" s="14"/>
      <c r="Z144" s="14"/>
      <c r="AA144" s="14">
        <v>1</v>
      </c>
      <c r="AB144" s="12"/>
      <c r="AC144" s="12"/>
    </row>
    <row r="145" spans="1:29" s="13" customFormat="1" ht="165">
      <c r="A145" s="14">
        <v>133</v>
      </c>
      <c r="B145" s="14" t="s">
        <v>38</v>
      </c>
      <c r="C145" s="14" t="s">
        <v>343</v>
      </c>
      <c r="D145" s="14" t="s">
        <v>695</v>
      </c>
      <c r="E145" s="14" t="s">
        <v>41</v>
      </c>
      <c r="F145" s="14" t="s">
        <v>696</v>
      </c>
      <c r="G145" s="14" t="s">
        <v>697</v>
      </c>
      <c r="H145" s="14" t="s">
        <v>44</v>
      </c>
      <c r="I145" s="14">
        <v>0.76666666654637095</v>
      </c>
      <c r="J145" s="14" t="s">
        <v>698</v>
      </c>
      <c r="K145" s="14" t="s">
        <v>699</v>
      </c>
      <c r="L145" s="14"/>
      <c r="M145" s="14">
        <v>960</v>
      </c>
      <c r="N145" s="14">
        <v>0</v>
      </c>
      <c r="O145" s="14">
        <v>7</v>
      </c>
      <c r="P145" s="14">
        <v>953</v>
      </c>
      <c r="Q145" s="14">
        <v>0</v>
      </c>
      <c r="R145" s="14">
        <v>0</v>
      </c>
      <c r="S145" s="14">
        <v>8</v>
      </c>
      <c r="T145" s="14">
        <v>952</v>
      </c>
      <c r="U145" s="14">
        <v>0</v>
      </c>
      <c r="V145" s="14">
        <v>2826</v>
      </c>
      <c r="W145" s="14"/>
      <c r="X145" s="14" t="s">
        <v>700</v>
      </c>
      <c r="Y145" s="14" t="s">
        <v>48</v>
      </c>
      <c r="Z145" s="14" t="s">
        <v>701</v>
      </c>
      <c r="AA145" s="14">
        <v>1</v>
      </c>
      <c r="AB145" s="12"/>
      <c r="AC145" s="12"/>
    </row>
    <row r="146" spans="1:29" s="13" customFormat="1" ht="270">
      <c r="A146" s="14">
        <v>134</v>
      </c>
      <c r="B146" s="14" t="s">
        <v>50</v>
      </c>
      <c r="C146" s="14" t="s">
        <v>39</v>
      </c>
      <c r="D146" s="14" t="s">
        <v>702</v>
      </c>
      <c r="E146" s="14" t="s">
        <v>120</v>
      </c>
      <c r="F146" s="14" t="s">
        <v>703</v>
      </c>
      <c r="G146" s="14" t="s">
        <v>704</v>
      </c>
      <c r="H146" s="14" t="s">
        <v>44</v>
      </c>
      <c r="I146" s="14">
        <v>1.7999999999301499</v>
      </c>
      <c r="J146" s="14" t="s">
        <v>705</v>
      </c>
      <c r="K146" s="14"/>
      <c r="L146" s="14"/>
      <c r="M146" s="14">
        <v>2389</v>
      </c>
      <c r="N146" s="14">
        <v>0</v>
      </c>
      <c r="O146" s="14">
        <v>0</v>
      </c>
      <c r="P146" s="14">
        <v>2389</v>
      </c>
      <c r="Q146" s="14">
        <v>0</v>
      </c>
      <c r="R146" s="14">
        <v>0</v>
      </c>
      <c r="S146" s="14">
        <v>0</v>
      </c>
      <c r="T146" s="14">
        <v>2389</v>
      </c>
      <c r="U146" s="14">
        <v>0</v>
      </c>
      <c r="V146" s="14">
        <v>2500</v>
      </c>
      <c r="W146" s="14"/>
      <c r="X146" s="14" t="s">
        <v>706</v>
      </c>
      <c r="Y146" s="14" t="s">
        <v>166</v>
      </c>
      <c r="Z146" s="14" t="s">
        <v>49</v>
      </c>
      <c r="AA146" s="14">
        <v>1</v>
      </c>
      <c r="AB146" s="12"/>
      <c r="AC146" s="12"/>
    </row>
    <row r="147" spans="1:29" s="13" customFormat="1" ht="135">
      <c r="A147" s="14">
        <v>135</v>
      </c>
      <c r="B147" s="14" t="s">
        <v>665</v>
      </c>
      <c r="C147" s="14" t="s">
        <v>39</v>
      </c>
      <c r="D147" s="14" t="s">
        <v>707</v>
      </c>
      <c r="E147" s="14" t="s">
        <v>41</v>
      </c>
      <c r="F147" s="14" t="s">
        <v>708</v>
      </c>
      <c r="G147" s="14" t="s">
        <v>709</v>
      </c>
      <c r="H147" s="14" t="s">
        <v>44</v>
      </c>
      <c r="I147" s="14">
        <v>2.5000000001164202</v>
      </c>
      <c r="J147" s="14" t="s">
        <v>710</v>
      </c>
      <c r="K147" s="14"/>
      <c r="L147" s="14" t="s">
        <v>711</v>
      </c>
      <c r="M147" s="14">
        <v>98</v>
      </c>
      <c r="N147" s="14">
        <v>0</v>
      </c>
      <c r="O147" s="14">
        <v>14</v>
      </c>
      <c r="P147" s="14">
        <v>84</v>
      </c>
      <c r="Q147" s="14">
        <v>0</v>
      </c>
      <c r="R147" s="14">
        <v>0</v>
      </c>
      <c r="S147" s="14">
        <v>0</v>
      </c>
      <c r="T147" s="14">
        <v>98</v>
      </c>
      <c r="U147" s="14">
        <v>0</v>
      </c>
      <c r="V147" s="14">
        <v>1450</v>
      </c>
      <c r="W147" s="14"/>
      <c r="X147" s="14" t="s">
        <v>712</v>
      </c>
      <c r="Y147" s="14" t="s">
        <v>107</v>
      </c>
      <c r="Z147" s="14" t="s">
        <v>49</v>
      </c>
      <c r="AA147" s="14">
        <v>1</v>
      </c>
      <c r="AB147" s="12"/>
      <c r="AC147" s="12"/>
    </row>
    <row r="148" spans="1:29" s="13" customFormat="1" ht="120">
      <c r="A148" s="14">
        <v>136</v>
      </c>
      <c r="B148" s="14" t="s">
        <v>665</v>
      </c>
      <c r="C148" s="14" t="s">
        <v>39</v>
      </c>
      <c r="D148" s="14" t="s">
        <v>713</v>
      </c>
      <c r="E148" s="14" t="s">
        <v>41</v>
      </c>
      <c r="F148" s="14" t="s">
        <v>708</v>
      </c>
      <c r="G148" s="14" t="s">
        <v>709</v>
      </c>
      <c r="H148" s="14" t="s">
        <v>44</v>
      </c>
      <c r="I148" s="14">
        <v>2.5000000001164202</v>
      </c>
      <c r="J148" s="14" t="s">
        <v>714</v>
      </c>
      <c r="K148" s="14"/>
      <c r="L148" s="14" t="s">
        <v>715</v>
      </c>
      <c r="M148" s="14">
        <v>6</v>
      </c>
      <c r="N148" s="14">
        <v>0</v>
      </c>
      <c r="O148" s="14">
        <v>3</v>
      </c>
      <c r="P148" s="14">
        <v>3</v>
      </c>
      <c r="Q148" s="14">
        <v>0</v>
      </c>
      <c r="R148" s="14">
        <v>0</v>
      </c>
      <c r="S148" s="14">
        <v>0</v>
      </c>
      <c r="T148" s="14">
        <v>6</v>
      </c>
      <c r="U148" s="14">
        <v>0</v>
      </c>
      <c r="V148" s="14">
        <v>180</v>
      </c>
      <c r="W148" s="14"/>
      <c r="X148" s="14" t="s">
        <v>716</v>
      </c>
      <c r="Y148" s="14" t="s">
        <v>107</v>
      </c>
      <c r="Z148" s="14" t="s">
        <v>49</v>
      </c>
      <c r="AA148" s="14">
        <v>1</v>
      </c>
      <c r="AB148" s="12"/>
      <c r="AC148" s="12"/>
    </row>
    <row r="149" spans="1:29" s="13" customFormat="1" ht="75">
      <c r="A149" s="14">
        <v>137</v>
      </c>
      <c r="B149" s="14" t="s">
        <v>213</v>
      </c>
      <c r="C149" s="14" t="s">
        <v>51</v>
      </c>
      <c r="D149" s="14" t="s">
        <v>717</v>
      </c>
      <c r="E149" s="14" t="s">
        <v>41</v>
      </c>
      <c r="F149" s="14" t="s">
        <v>718</v>
      </c>
      <c r="G149" s="14" t="s">
        <v>719</v>
      </c>
      <c r="H149" s="14" t="s">
        <v>147</v>
      </c>
      <c r="I149" s="14">
        <v>1.99999999988358</v>
      </c>
      <c r="J149" s="14" t="s">
        <v>247</v>
      </c>
      <c r="K149" s="14"/>
      <c r="L149" s="14"/>
      <c r="M149" s="14">
        <v>16</v>
      </c>
      <c r="N149" s="14">
        <v>0</v>
      </c>
      <c r="O149" s="14">
        <v>0</v>
      </c>
      <c r="P149" s="14">
        <v>16</v>
      </c>
      <c r="Q149" s="14">
        <v>0</v>
      </c>
      <c r="R149" s="14">
        <v>0</v>
      </c>
      <c r="S149" s="14">
        <v>0</v>
      </c>
      <c r="T149" s="14">
        <v>16</v>
      </c>
      <c r="U149" s="14">
        <v>0</v>
      </c>
      <c r="V149" s="14">
        <v>40</v>
      </c>
      <c r="W149" s="14"/>
      <c r="X149" s="14" t="s">
        <v>720</v>
      </c>
      <c r="Y149" s="14"/>
      <c r="Z149" s="14"/>
      <c r="AA149" s="14">
        <v>1</v>
      </c>
      <c r="AB149" s="12"/>
      <c r="AC149" s="12"/>
    </row>
    <row r="150" spans="1:29" s="13" customFormat="1" ht="75">
      <c r="A150" s="14">
        <v>138</v>
      </c>
      <c r="B150" s="14" t="s">
        <v>72</v>
      </c>
      <c r="C150" s="14" t="s">
        <v>128</v>
      </c>
      <c r="D150" s="14" t="s">
        <v>721</v>
      </c>
      <c r="E150" s="14" t="s">
        <v>41</v>
      </c>
      <c r="F150" s="14" t="s">
        <v>722</v>
      </c>
      <c r="G150" s="14" t="s">
        <v>723</v>
      </c>
      <c r="H150" s="14" t="s">
        <v>44</v>
      </c>
      <c r="I150" s="14">
        <v>2.16666666674428</v>
      </c>
      <c r="J150" s="14" t="s">
        <v>724</v>
      </c>
      <c r="K150" s="14"/>
      <c r="L150" s="14"/>
      <c r="M150" s="14">
        <v>97</v>
      </c>
      <c r="N150" s="14">
        <v>0</v>
      </c>
      <c r="O150" s="14">
        <v>0</v>
      </c>
      <c r="P150" s="14">
        <v>97</v>
      </c>
      <c r="Q150" s="14">
        <v>0</v>
      </c>
      <c r="R150" s="14">
        <v>0</v>
      </c>
      <c r="S150" s="14">
        <v>0</v>
      </c>
      <c r="T150" s="14">
        <v>97</v>
      </c>
      <c r="U150" s="14">
        <v>0</v>
      </c>
      <c r="V150" s="14">
        <v>87</v>
      </c>
      <c r="W150" s="14"/>
      <c r="X150" s="14" t="s">
        <v>725</v>
      </c>
      <c r="Y150" s="14" t="s">
        <v>70</v>
      </c>
      <c r="Z150" s="14" t="s">
        <v>71</v>
      </c>
      <c r="AA150" s="14">
        <v>1</v>
      </c>
      <c r="AB150" s="12"/>
      <c r="AC150" s="12"/>
    </row>
    <row r="151" spans="1:29" s="13" customFormat="1" ht="90">
      <c r="A151" s="14">
        <v>139</v>
      </c>
      <c r="B151" s="14" t="s">
        <v>72</v>
      </c>
      <c r="C151" s="14" t="s">
        <v>128</v>
      </c>
      <c r="D151" s="14" t="s">
        <v>726</v>
      </c>
      <c r="E151" s="14" t="s">
        <v>41</v>
      </c>
      <c r="F151" s="14" t="s">
        <v>722</v>
      </c>
      <c r="G151" s="14" t="s">
        <v>727</v>
      </c>
      <c r="H151" s="14" t="s">
        <v>44</v>
      </c>
      <c r="I151" s="14">
        <v>3.1666666666860701</v>
      </c>
      <c r="J151" s="14" t="s">
        <v>728</v>
      </c>
      <c r="K151" s="14"/>
      <c r="L151" s="14"/>
      <c r="M151" s="14">
        <v>1024</v>
      </c>
      <c r="N151" s="14">
        <v>0</v>
      </c>
      <c r="O151" s="14">
        <v>0</v>
      </c>
      <c r="P151" s="14">
        <v>1024</v>
      </c>
      <c r="Q151" s="14">
        <v>0</v>
      </c>
      <c r="R151" s="14">
        <v>0</v>
      </c>
      <c r="S151" s="14">
        <v>0</v>
      </c>
      <c r="T151" s="14">
        <v>1024</v>
      </c>
      <c r="U151" s="14">
        <v>0</v>
      </c>
      <c r="V151" s="14">
        <v>1500</v>
      </c>
      <c r="W151" s="14"/>
      <c r="X151" s="14" t="s">
        <v>729</v>
      </c>
      <c r="Y151" s="14" t="s">
        <v>70</v>
      </c>
      <c r="Z151" s="14" t="s">
        <v>71</v>
      </c>
      <c r="AA151" s="14">
        <v>1</v>
      </c>
      <c r="AB151" s="12"/>
      <c r="AC151" s="12"/>
    </row>
    <row r="152" spans="1:29" s="13" customFormat="1" ht="75">
      <c r="A152" s="14">
        <v>140</v>
      </c>
      <c r="B152" s="14" t="s">
        <v>50</v>
      </c>
      <c r="C152" s="14" t="s">
        <v>51</v>
      </c>
      <c r="D152" s="14" t="s">
        <v>52</v>
      </c>
      <c r="E152" s="14" t="s">
        <v>53</v>
      </c>
      <c r="F152" s="14" t="s">
        <v>730</v>
      </c>
      <c r="G152" s="14" t="s">
        <v>731</v>
      </c>
      <c r="H152" s="14" t="s">
        <v>44</v>
      </c>
      <c r="I152" s="14">
        <v>1.8333333331975199</v>
      </c>
      <c r="J152" s="14" t="s">
        <v>52</v>
      </c>
      <c r="K152" s="14"/>
      <c r="L152" s="14"/>
      <c r="M152" s="14">
        <v>18</v>
      </c>
      <c r="N152" s="14">
        <v>0</v>
      </c>
      <c r="O152" s="14">
        <v>0</v>
      </c>
      <c r="P152" s="14">
        <v>18</v>
      </c>
      <c r="Q152" s="14">
        <v>0</v>
      </c>
      <c r="R152" s="14">
        <v>0</v>
      </c>
      <c r="S152" s="14">
        <v>0</v>
      </c>
      <c r="T152" s="14">
        <v>18</v>
      </c>
      <c r="U152" s="14">
        <v>0</v>
      </c>
      <c r="V152" s="14">
        <v>30</v>
      </c>
      <c r="W152" s="14"/>
      <c r="X152" s="14" t="s">
        <v>732</v>
      </c>
      <c r="Y152" s="14" t="s">
        <v>57</v>
      </c>
      <c r="Z152" s="14" t="s">
        <v>58</v>
      </c>
      <c r="AA152" s="14">
        <v>1</v>
      </c>
      <c r="AB152" s="12"/>
      <c r="AC152" s="12"/>
    </row>
    <row r="153" spans="1:29" s="13" customFormat="1" ht="180">
      <c r="A153" s="14">
        <v>141</v>
      </c>
      <c r="B153" s="14" t="s">
        <v>100</v>
      </c>
      <c r="C153" s="14" t="s">
        <v>39</v>
      </c>
      <c r="D153" s="14" t="s">
        <v>733</v>
      </c>
      <c r="E153" s="14" t="s">
        <v>120</v>
      </c>
      <c r="F153" s="14" t="s">
        <v>734</v>
      </c>
      <c r="G153" s="14" t="s">
        <v>735</v>
      </c>
      <c r="H153" s="14" t="s">
        <v>44</v>
      </c>
      <c r="I153" s="14">
        <v>4.9999999988358503E-2</v>
      </c>
      <c r="J153" s="14" t="s">
        <v>736</v>
      </c>
      <c r="K153" s="14"/>
      <c r="L153" s="14" t="s">
        <v>737</v>
      </c>
      <c r="M153" s="14">
        <v>191</v>
      </c>
      <c r="N153" s="14">
        <v>0</v>
      </c>
      <c r="O153" s="14">
        <v>2</v>
      </c>
      <c r="P153" s="14">
        <v>189</v>
      </c>
      <c r="Q153" s="14">
        <v>0</v>
      </c>
      <c r="R153" s="14">
        <v>0</v>
      </c>
      <c r="S153" s="14">
        <v>0</v>
      </c>
      <c r="T153" s="14">
        <v>191</v>
      </c>
      <c r="U153" s="14">
        <v>0</v>
      </c>
      <c r="V153" s="14">
        <v>1150</v>
      </c>
      <c r="W153" s="14"/>
      <c r="X153" s="14" t="s">
        <v>738</v>
      </c>
      <c r="Y153" s="14" t="s">
        <v>107</v>
      </c>
      <c r="Z153" s="14" t="s">
        <v>49</v>
      </c>
      <c r="AA153" s="14">
        <v>1</v>
      </c>
      <c r="AB153" s="12"/>
      <c r="AC153" s="12"/>
    </row>
    <row r="154" spans="1:29" s="13" customFormat="1" ht="75">
      <c r="A154" s="14">
        <v>142</v>
      </c>
      <c r="B154" s="14" t="s">
        <v>100</v>
      </c>
      <c r="C154" s="14" t="s">
        <v>128</v>
      </c>
      <c r="D154" s="14" t="s">
        <v>739</v>
      </c>
      <c r="E154" s="14" t="s">
        <v>53</v>
      </c>
      <c r="F154" s="14" t="s">
        <v>740</v>
      </c>
      <c r="G154" s="14" t="s">
        <v>741</v>
      </c>
      <c r="H154" s="14" t="s">
        <v>147</v>
      </c>
      <c r="I154" s="14">
        <v>8.0000000000582094</v>
      </c>
      <c r="J154" s="14" t="s">
        <v>742</v>
      </c>
      <c r="K154" s="14"/>
      <c r="L154" s="14"/>
      <c r="M154" s="14">
        <v>2</v>
      </c>
      <c r="N154" s="14">
        <v>0</v>
      </c>
      <c r="O154" s="14">
        <v>0</v>
      </c>
      <c r="P154" s="14">
        <v>2</v>
      </c>
      <c r="Q154" s="14">
        <v>0</v>
      </c>
      <c r="R154" s="14">
        <v>0</v>
      </c>
      <c r="S154" s="14">
        <v>0</v>
      </c>
      <c r="T154" s="14">
        <v>2</v>
      </c>
      <c r="U154" s="14">
        <v>0</v>
      </c>
      <c r="V154" s="14">
        <v>55</v>
      </c>
      <c r="W154" s="14"/>
      <c r="X154" s="14"/>
      <c r="Y154" s="14"/>
      <c r="Z154" s="14"/>
      <c r="AA154" s="14">
        <v>1</v>
      </c>
      <c r="AB154" s="12"/>
      <c r="AC154" s="12"/>
    </row>
    <row r="155" spans="1:29" s="13" customFormat="1" ht="75">
      <c r="A155" s="14">
        <v>143</v>
      </c>
      <c r="B155" s="14" t="s">
        <v>100</v>
      </c>
      <c r="C155" s="14" t="s">
        <v>128</v>
      </c>
      <c r="D155" s="14" t="s">
        <v>743</v>
      </c>
      <c r="E155" s="14" t="s">
        <v>53</v>
      </c>
      <c r="F155" s="14" t="s">
        <v>744</v>
      </c>
      <c r="G155" s="14" t="s">
        <v>741</v>
      </c>
      <c r="H155" s="14" t="s">
        <v>147</v>
      </c>
      <c r="I155" s="14">
        <v>7.0000000001164198</v>
      </c>
      <c r="J155" s="14" t="s">
        <v>742</v>
      </c>
      <c r="K155" s="14"/>
      <c r="L155" s="14"/>
      <c r="M155" s="14">
        <v>2</v>
      </c>
      <c r="N155" s="14">
        <v>0</v>
      </c>
      <c r="O155" s="14">
        <v>0</v>
      </c>
      <c r="P155" s="14">
        <v>2</v>
      </c>
      <c r="Q155" s="14">
        <v>0</v>
      </c>
      <c r="R155" s="14">
        <v>0</v>
      </c>
      <c r="S155" s="14">
        <v>0</v>
      </c>
      <c r="T155" s="14">
        <v>2</v>
      </c>
      <c r="U155" s="14">
        <v>0</v>
      </c>
      <c r="V155" s="14">
        <v>55</v>
      </c>
      <c r="W155" s="14"/>
      <c r="X155" s="14"/>
      <c r="Y155" s="14"/>
      <c r="Z155" s="14"/>
      <c r="AA155" s="14">
        <v>1</v>
      </c>
      <c r="AB155" s="12"/>
      <c r="AC155" s="12"/>
    </row>
    <row r="156" spans="1:29" s="13" customFormat="1" ht="75">
      <c r="A156" s="14">
        <v>144</v>
      </c>
      <c r="B156" s="14" t="s">
        <v>72</v>
      </c>
      <c r="C156" s="14" t="s">
        <v>128</v>
      </c>
      <c r="D156" s="14" t="s">
        <v>745</v>
      </c>
      <c r="E156" s="14" t="s">
        <v>120</v>
      </c>
      <c r="F156" s="14" t="s">
        <v>746</v>
      </c>
      <c r="G156" s="14" t="s">
        <v>747</v>
      </c>
      <c r="H156" s="14" t="s">
        <v>44</v>
      </c>
      <c r="I156" s="14">
        <v>0.333333333372138</v>
      </c>
      <c r="J156" s="14" t="s">
        <v>748</v>
      </c>
      <c r="K156" s="14"/>
      <c r="L156" s="14"/>
      <c r="M156" s="14">
        <v>12</v>
      </c>
      <c r="N156" s="14">
        <v>0</v>
      </c>
      <c r="O156" s="14">
        <v>0</v>
      </c>
      <c r="P156" s="14">
        <v>12</v>
      </c>
      <c r="Q156" s="14">
        <v>0</v>
      </c>
      <c r="R156" s="14">
        <v>0</v>
      </c>
      <c r="S156" s="14">
        <v>0</v>
      </c>
      <c r="T156" s="14">
        <v>12</v>
      </c>
      <c r="U156" s="14">
        <v>0</v>
      </c>
      <c r="V156" s="14">
        <v>59</v>
      </c>
      <c r="W156" s="14"/>
      <c r="X156" s="14" t="s">
        <v>749</v>
      </c>
      <c r="Y156" s="14" t="s">
        <v>48</v>
      </c>
      <c r="Z156" s="14" t="s">
        <v>96</v>
      </c>
      <c r="AA156" s="14">
        <v>1</v>
      </c>
      <c r="AB156" s="12"/>
      <c r="AC156" s="12"/>
    </row>
    <row r="157" spans="1:29" s="13" customFormat="1" ht="75">
      <c r="A157" s="14">
        <v>145</v>
      </c>
      <c r="B157" s="14" t="s">
        <v>143</v>
      </c>
      <c r="C157" s="14" t="s">
        <v>51</v>
      </c>
      <c r="D157" s="14" t="s">
        <v>750</v>
      </c>
      <c r="E157" s="14" t="s">
        <v>53</v>
      </c>
      <c r="F157" s="14" t="s">
        <v>751</v>
      </c>
      <c r="G157" s="14" t="s">
        <v>752</v>
      </c>
      <c r="H157" s="14" t="s">
        <v>147</v>
      </c>
      <c r="I157" s="14">
        <v>2.0000000000582099</v>
      </c>
      <c r="J157" s="14" t="s">
        <v>753</v>
      </c>
      <c r="K157" s="14"/>
      <c r="L157" s="14"/>
      <c r="M157" s="14">
        <v>84</v>
      </c>
      <c r="N157" s="14">
        <v>0</v>
      </c>
      <c r="O157" s="14">
        <v>0</v>
      </c>
      <c r="P157" s="14">
        <v>84</v>
      </c>
      <c r="Q157" s="14">
        <v>0</v>
      </c>
      <c r="R157" s="14">
        <v>0</v>
      </c>
      <c r="S157" s="14">
        <v>0</v>
      </c>
      <c r="T157" s="14">
        <v>84</v>
      </c>
      <c r="U157" s="14">
        <v>0</v>
      </c>
      <c r="V157" s="14">
        <v>60</v>
      </c>
      <c r="W157" s="14"/>
      <c r="X157" s="14" t="s">
        <v>754</v>
      </c>
      <c r="Y157" s="14"/>
      <c r="Z157" s="14"/>
      <c r="AA157" s="14">
        <v>1</v>
      </c>
      <c r="AB157" s="12"/>
      <c r="AC157" s="12"/>
    </row>
    <row r="158" spans="1:29" s="13" customFormat="1" ht="120">
      <c r="A158" s="14">
        <v>146</v>
      </c>
      <c r="B158" s="14" t="s">
        <v>143</v>
      </c>
      <c r="C158" s="14" t="s">
        <v>39</v>
      </c>
      <c r="D158" s="14" t="s">
        <v>755</v>
      </c>
      <c r="E158" s="14" t="s">
        <v>53</v>
      </c>
      <c r="F158" s="14" t="s">
        <v>756</v>
      </c>
      <c r="G158" s="14" t="s">
        <v>757</v>
      </c>
      <c r="H158" s="14" t="s">
        <v>147</v>
      </c>
      <c r="I158" s="14">
        <v>0.66666666656965401</v>
      </c>
      <c r="J158" s="14" t="s">
        <v>758</v>
      </c>
      <c r="K158" s="14"/>
      <c r="L158" s="14"/>
      <c r="M158" s="14">
        <v>2</v>
      </c>
      <c r="N158" s="14">
        <v>0</v>
      </c>
      <c r="O158" s="14">
        <v>0</v>
      </c>
      <c r="P158" s="14">
        <v>2</v>
      </c>
      <c r="Q158" s="14">
        <v>0</v>
      </c>
      <c r="R158" s="14">
        <v>0</v>
      </c>
      <c r="S158" s="14">
        <v>0</v>
      </c>
      <c r="T158" s="14">
        <v>2</v>
      </c>
      <c r="U158" s="14">
        <v>0</v>
      </c>
      <c r="V158" s="14">
        <v>10</v>
      </c>
      <c r="W158" s="14"/>
      <c r="X158" s="14" t="s">
        <v>759</v>
      </c>
      <c r="Y158" s="14"/>
      <c r="Z158" s="14"/>
      <c r="AA158" s="14">
        <v>1</v>
      </c>
      <c r="AB158" s="12"/>
      <c r="AC158" s="12"/>
    </row>
    <row r="159" spans="1:29" s="13" customFormat="1" ht="75">
      <c r="A159" s="14">
        <v>147</v>
      </c>
      <c r="B159" s="14" t="s">
        <v>143</v>
      </c>
      <c r="C159" s="14" t="s">
        <v>51</v>
      </c>
      <c r="D159" s="14" t="s">
        <v>750</v>
      </c>
      <c r="E159" s="14" t="s">
        <v>53</v>
      </c>
      <c r="F159" s="14" t="s">
        <v>760</v>
      </c>
      <c r="G159" s="14" t="s">
        <v>761</v>
      </c>
      <c r="H159" s="14" t="s">
        <v>147</v>
      </c>
      <c r="I159" s="14">
        <v>0.16666666651144599</v>
      </c>
      <c r="J159" s="14" t="s">
        <v>753</v>
      </c>
      <c r="K159" s="14"/>
      <c r="L159" s="14"/>
      <c r="M159" s="14">
        <v>84</v>
      </c>
      <c r="N159" s="14">
        <v>0</v>
      </c>
      <c r="O159" s="14">
        <v>0</v>
      </c>
      <c r="P159" s="14">
        <v>84</v>
      </c>
      <c r="Q159" s="14">
        <v>0</v>
      </c>
      <c r="R159" s="14">
        <v>0</v>
      </c>
      <c r="S159" s="14">
        <v>0</v>
      </c>
      <c r="T159" s="14">
        <v>84</v>
      </c>
      <c r="U159" s="14">
        <v>0</v>
      </c>
      <c r="V159" s="14">
        <v>60</v>
      </c>
      <c r="W159" s="14"/>
      <c r="X159" s="14" t="s">
        <v>754</v>
      </c>
      <c r="Y159" s="14"/>
      <c r="Z159" s="14"/>
      <c r="AA159" s="14">
        <v>1</v>
      </c>
      <c r="AB159" s="12"/>
      <c r="AC159" s="12"/>
    </row>
    <row r="160" spans="1:29" s="13" customFormat="1" ht="195">
      <c r="A160" s="14">
        <v>148</v>
      </c>
      <c r="B160" s="14" t="s">
        <v>100</v>
      </c>
      <c r="C160" s="14" t="s">
        <v>128</v>
      </c>
      <c r="D160" s="14" t="s">
        <v>762</v>
      </c>
      <c r="E160" s="14" t="s">
        <v>120</v>
      </c>
      <c r="F160" s="14" t="s">
        <v>763</v>
      </c>
      <c r="G160" s="14" t="s">
        <v>764</v>
      </c>
      <c r="H160" s="14" t="s">
        <v>147</v>
      </c>
      <c r="I160" s="14">
        <v>8.0000000000582094</v>
      </c>
      <c r="J160" s="14" t="s">
        <v>765</v>
      </c>
      <c r="K160" s="14"/>
      <c r="L160" s="14"/>
      <c r="M160" s="14">
        <v>1</v>
      </c>
      <c r="N160" s="14">
        <v>0</v>
      </c>
      <c r="O160" s="14">
        <v>0</v>
      </c>
      <c r="P160" s="14">
        <v>1</v>
      </c>
      <c r="Q160" s="14">
        <v>0</v>
      </c>
      <c r="R160" s="14">
        <v>0</v>
      </c>
      <c r="S160" s="14">
        <v>0</v>
      </c>
      <c r="T160" s="14">
        <v>1</v>
      </c>
      <c r="U160" s="14">
        <v>0</v>
      </c>
      <c r="V160" s="14">
        <v>80</v>
      </c>
      <c r="W160" s="14"/>
      <c r="X160" s="14"/>
      <c r="Y160" s="14"/>
      <c r="Z160" s="14"/>
      <c r="AA160" s="14">
        <v>1</v>
      </c>
      <c r="AB160" s="12"/>
      <c r="AC160" s="12"/>
    </row>
    <row r="161" spans="1:29" s="13" customFormat="1" ht="105">
      <c r="A161" s="14">
        <v>149</v>
      </c>
      <c r="B161" s="14" t="s">
        <v>100</v>
      </c>
      <c r="C161" s="14" t="s">
        <v>39</v>
      </c>
      <c r="D161" s="14" t="s">
        <v>766</v>
      </c>
      <c r="E161" s="14" t="s">
        <v>41</v>
      </c>
      <c r="F161" s="14" t="s">
        <v>767</v>
      </c>
      <c r="G161" s="14" t="s">
        <v>768</v>
      </c>
      <c r="H161" s="14" t="s">
        <v>44</v>
      </c>
      <c r="I161" s="14">
        <v>1.41666666674428</v>
      </c>
      <c r="J161" s="14" t="s">
        <v>769</v>
      </c>
      <c r="K161" s="14"/>
      <c r="L161" s="14"/>
      <c r="M161" s="14">
        <v>24</v>
      </c>
      <c r="N161" s="14">
        <v>0</v>
      </c>
      <c r="O161" s="14">
        <v>0</v>
      </c>
      <c r="P161" s="14">
        <v>24</v>
      </c>
      <c r="Q161" s="14">
        <v>0</v>
      </c>
      <c r="R161" s="14">
        <v>0</v>
      </c>
      <c r="S161" s="14">
        <v>0</v>
      </c>
      <c r="T161" s="14">
        <v>24</v>
      </c>
      <c r="U161" s="14">
        <v>0</v>
      </c>
      <c r="V161" s="14">
        <v>350</v>
      </c>
      <c r="W161" s="14"/>
      <c r="X161" s="14" t="s">
        <v>770</v>
      </c>
      <c r="Y161" s="14" t="s">
        <v>107</v>
      </c>
      <c r="Z161" s="14" t="s">
        <v>49</v>
      </c>
      <c r="AA161" s="14">
        <v>1</v>
      </c>
      <c r="AB161" s="12"/>
      <c r="AC161" s="12"/>
    </row>
    <row r="162" spans="1:29" s="13" customFormat="1" ht="60">
      <c r="A162" s="14">
        <v>150</v>
      </c>
      <c r="B162" s="14" t="s">
        <v>143</v>
      </c>
      <c r="C162" s="14" t="s">
        <v>51</v>
      </c>
      <c r="D162" s="14" t="s">
        <v>771</v>
      </c>
      <c r="E162" s="14" t="s">
        <v>120</v>
      </c>
      <c r="F162" s="14" t="s">
        <v>772</v>
      </c>
      <c r="G162" s="14" t="s">
        <v>773</v>
      </c>
      <c r="H162" s="14" t="s">
        <v>147</v>
      </c>
      <c r="I162" s="14">
        <v>2.8333333333139299</v>
      </c>
      <c r="J162" s="14" t="s">
        <v>774</v>
      </c>
      <c r="K162" s="14"/>
      <c r="L162" s="14"/>
      <c r="M162" s="14">
        <v>8</v>
      </c>
      <c r="N162" s="14">
        <v>0</v>
      </c>
      <c r="O162" s="14">
        <v>0</v>
      </c>
      <c r="P162" s="14">
        <v>8</v>
      </c>
      <c r="Q162" s="14">
        <v>0</v>
      </c>
      <c r="R162" s="14">
        <v>0</v>
      </c>
      <c r="S162" s="14">
        <v>0</v>
      </c>
      <c r="T162" s="14">
        <v>8</v>
      </c>
      <c r="U162" s="14">
        <v>0</v>
      </c>
      <c r="V162" s="14">
        <v>56</v>
      </c>
      <c r="W162" s="14"/>
      <c r="X162" s="14" t="s">
        <v>775</v>
      </c>
      <c r="Y162" s="14"/>
      <c r="Z162" s="14"/>
      <c r="AA162" s="14">
        <v>1</v>
      </c>
      <c r="AB162" s="12"/>
      <c r="AC162" s="12"/>
    </row>
    <row r="163" spans="1:29" s="13" customFormat="1" ht="75">
      <c r="A163" s="14">
        <v>151</v>
      </c>
      <c r="B163" s="14" t="s">
        <v>213</v>
      </c>
      <c r="C163" s="14" t="s">
        <v>51</v>
      </c>
      <c r="D163" s="14" t="s">
        <v>776</v>
      </c>
      <c r="E163" s="14" t="s">
        <v>53</v>
      </c>
      <c r="F163" s="14" t="s">
        <v>777</v>
      </c>
      <c r="G163" s="14" t="s">
        <v>778</v>
      </c>
      <c r="H163" s="14" t="s">
        <v>147</v>
      </c>
      <c r="I163" s="14">
        <v>0.99999999994179201</v>
      </c>
      <c r="J163" s="14" t="s">
        <v>779</v>
      </c>
      <c r="K163" s="14"/>
      <c r="L163" s="14"/>
      <c r="M163" s="14">
        <v>2</v>
      </c>
      <c r="N163" s="14">
        <v>0</v>
      </c>
      <c r="O163" s="14">
        <v>0</v>
      </c>
      <c r="P163" s="14">
        <v>2</v>
      </c>
      <c r="Q163" s="14">
        <v>0</v>
      </c>
      <c r="R163" s="14">
        <v>0</v>
      </c>
      <c r="S163" s="14">
        <v>0</v>
      </c>
      <c r="T163" s="14">
        <v>2</v>
      </c>
      <c r="U163" s="14">
        <v>0</v>
      </c>
      <c r="V163" s="14">
        <v>18</v>
      </c>
      <c r="W163" s="14"/>
      <c r="X163" s="14" t="s">
        <v>780</v>
      </c>
      <c r="Y163" s="14"/>
      <c r="Z163" s="14"/>
      <c r="AA163" s="14">
        <v>1</v>
      </c>
      <c r="AB163" s="12"/>
      <c r="AC163" s="12"/>
    </row>
    <row r="164" spans="1:29" s="13" customFormat="1" ht="105">
      <c r="A164" s="14">
        <v>152</v>
      </c>
      <c r="B164" s="14" t="s">
        <v>50</v>
      </c>
      <c r="C164" s="14" t="s">
        <v>51</v>
      </c>
      <c r="D164" s="14" t="s">
        <v>781</v>
      </c>
      <c r="E164" s="14" t="s">
        <v>53</v>
      </c>
      <c r="F164" s="14" t="s">
        <v>782</v>
      </c>
      <c r="G164" s="14" t="s">
        <v>783</v>
      </c>
      <c r="H164" s="14" t="s">
        <v>44</v>
      </c>
      <c r="I164" s="14">
        <v>0.99999999994179201</v>
      </c>
      <c r="J164" s="14" t="s">
        <v>784</v>
      </c>
      <c r="K164" s="14"/>
      <c r="L164" s="14"/>
      <c r="M164" s="14">
        <v>1</v>
      </c>
      <c r="N164" s="14">
        <v>0</v>
      </c>
      <c r="O164" s="14">
        <v>0</v>
      </c>
      <c r="P164" s="14">
        <v>1</v>
      </c>
      <c r="Q164" s="14">
        <v>0</v>
      </c>
      <c r="R164" s="14">
        <v>0</v>
      </c>
      <c r="S164" s="14">
        <v>0</v>
      </c>
      <c r="T164" s="14">
        <v>1</v>
      </c>
      <c r="U164" s="14">
        <v>0</v>
      </c>
      <c r="V164" s="14">
        <v>15</v>
      </c>
      <c r="W164" s="14"/>
      <c r="X164" s="14" t="s">
        <v>785</v>
      </c>
      <c r="Y164" s="14" t="s">
        <v>107</v>
      </c>
      <c r="Z164" s="14" t="s">
        <v>71</v>
      </c>
      <c r="AA164" s="14">
        <v>1</v>
      </c>
      <c r="AB164" s="12"/>
      <c r="AC164" s="12"/>
    </row>
    <row r="165" spans="1:29" s="13" customFormat="1" ht="135">
      <c r="A165" s="14">
        <v>153</v>
      </c>
      <c r="B165" s="14" t="s">
        <v>89</v>
      </c>
      <c r="C165" s="14" t="s">
        <v>39</v>
      </c>
      <c r="D165" s="14" t="s">
        <v>786</v>
      </c>
      <c r="E165" s="14" t="s">
        <v>53</v>
      </c>
      <c r="F165" s="14" t="s">
        <v>787</v>
      </c>
      <c r="G165" s="14" t="s">
        <v>788</v>
      </c>
      <c r="H165" s="14" t="s">
        <v>44</v>
      </c>
      <c r="I165" s="14">
        <v>0.66666666656965401</v>
      </c>
      <c r="J165" s="14" t="s">
        <v>789</v>
      </c>
      <c r="K165" s="14"/>
      <c r="L165" s="14"/>
      <c r="M165" s="14">
        <v>1</v>
      </c>
      <c r="N165" s="14">
        <v>0</v>
      </c>
      <c r="O165" s="14">
        <v>0</v>
      </c>
      <c r="P165" s="14">
        <v>1</v>
      </c>
      <c r="Q165" s="14">
        <v>0</v>
      </c>
      <c r="R165" s="14">
        <v>0</v>
      </c>
      <c r="S165" s="14">
        <v>0</v>
      </c>
      <c r="T165" s="14">
        <v>1</v>
      </c>
      <c r="U165" s="14">
        <v>0</v>
      </c>
      <c r="V165" s="14">
        <v>80</v>
      </c>
      <c r="W165" s="14"/>
      <c r="X165" s="14" t="s">
        <v>790</v>
      </c>
      <c r="Y165" s="14" t="s">
        <v>48</v>
      </c>
      <c r="Z165" s="14" t="s">
        <v>49</v>
      </c>
      <c r="AA165" s="14">
        <v>1</v>
      </c>
      <c r="AB165" s="12"/>
      <c r="AC165" s="12"/>
    </row>
    <row r="166" spans="1:29" s="13" customFormat="1" ht="60">
      <c r="A166" s="14">
        <v>154</v>
      </c>
      <c r="B166" s="14" t="s">
        <v>64</v>
      </c>
      <c r="C166" s="14" t="s">
        <v>51</v>
      </c>
      <c r="D166" s="14" t="s">
        <v>791</v>
      </c>
      <c r="E166" s="14" t="s">
        <v>60</v>
      </c>
      <c r="F166" s="14" t="s">
        <v>792</v>
      </c>
      <c r="G166" s="14" t="s">
        <v>793</v>
      </c>
      <c r="H166" s="14" t="s">
        <v>44</v>
      </c>
      <c r="I166" s="14">
        <v>12.583333333313901</v>
      </c>
      <c r="J166" s="14" t="s">
        <v>794</v>
      </c>
      <c r="K166" s="14"/>
      <c r="L166" s="14"/>
      <c r="M166" s="14">
        <v>2</v>
      </c>
      <c r="N166" s="14">
        <v>0</v>
      </c>
      <c r="O166" s="14">
        <v>0</v>
      </c>
      <c r="P166" s="14">
        <v>2</v>
      </c>
      <c r="Q166" s="14">
        <v>0</v>
      </c>
      <c r="R166" s="14">
        <v>0</v>
      </c>
      <c r="S166" s="14">
        <v>0</v>
      </c>
      <c r="T166" s="14">
        <v>2</v>
      </c>
      <c r="U166" s="14">
        <v>0</v>
      </c>
      <c r="V166" s="14">
        <v>21</v>
      </c>
      <c r="W166" s="14"/>
      <c r="X166" s="14" t="s">
        <v>795</v>
      </c>
      <c r="Y166" s="14" t="s">
        <v>557</v>
      </c>
      <c r="Z166" s="14" t="s">
        <v>222</v>
      </c>
      <c r="AA166" s="14">
        <v>0</v>
      </c>
      <c r="AB166" s="12"/>
      <c r="AC166" s="12"/>
    </row>
    <row r="167" spans="1:29" s="13" customFormat="1" ht="75">
      <c r="A167" s="14">
        <v>155</v>
      </c>
      <c r="B167" s="14" t="s">
        <v>82</v>
      </c>
      <c r="C167" s="14" t="s">
        <v>51</v>
      </c>
      <c r="D167" s="14" t="s">
        <v>796</v>
      </c>
      <c r="E167" s="14" t="s">
        <v>53</v>
      </c>
      <c r="F167" s="14" t="s">
        <v>797</v>
      </c>
      <c r="G167" s="14" t="s">
        <v>798</v>
      </c>
      <c r="H167" s="14" t="s">
        <v>147</v>
      </c>
      <c r="I167" s="14">
        <v>1.08333333337214</v>
      </c>
      <c r="J167" s="14" t="s">
        <v>799</v>
      </c>
      <c r="K167" s="14"/>
      <c r="L167" s="14"/>
      <c r="M167" s="14">
        <v>7</v>
      </c>
      <c r="N167" s="14">
        <v>0</v>
      </c>
      <c r="O167" s="14">
        <v>0</v>
      </c>
      <c r="P167" s="14">
        <v>7</v>
      </c>
      <c r="Q167" s="14">
        <v>0</v>
      </c>
      <c r="R167" s="14">
        <v>0</v>
      </c>
      <c r="S167" s="14">
        <v>0</v>
      </c>
      <c r="T167" s="14">
        <v>7</v>
      </c>
      <c r="U167" s="14">
        <v>0</v>
      </c>
      <c r="V167" s="14">
        <v>30</v>
      </c>
      <c r="W167" s="14"/>
      <c r="X167" s="14" t="s">
        <v>800</v>
      </c>
      <c r="Y167" s="14"/>
      <c r="Z167" s="14"/>
      <c r="AA167" s="14">
        <v>1</v>
      </c>
      <c r="AB167" s="12"/>
      <c r="AC167" s="12"/>
    </row>
    <row r="168" spans="1:29" s="13" customFormat="1" ht="75">
      <c r="A168" s="14">
        <v>156</v>
      </c>
      <c r="B168" s="14" t="s">
        <v>50</v>
      </c>
      <c r="C168" s="14" t="s">
        <v>51</v>
      </c>
      <c r="D168" s="14" t="s">
        <v>801</v>
      </c>
      <c r="E168" s="14" t="s">
        <v>60</v>
      </c>
      <c r="F168" s="14" t="s">
        <v>802</v>
      </c>
      <c r="G168" s="14" t="s">
        <v>803</v>
      </c>
      <c r="H168" s="14" t="s">
        <v>44</v>
      </c>
      <c r="I168" s="14">
        <v>0.76666666654637095</v>
      </c>
      <c r="J168" s="14" t="s">
        <v>801</v>
      </c>
      <c r="K168" s="14"/>
      <c r="L168" s="14"/>
      <c r="M168" s="14">
        <v>1</v>
      </c>
      <c r="N168" s="14">
        <v>0</v>
      </c>
      <c r="O168" s="14">
        <v>0</v>
      </c>
      <c r="P168" s="14">
        <v>1</v>
      </c>
      <c r="Q168" s="14">
        <v>0</v>
      </c>
      <c r="R168" s="14">
        <v>0</v>
      </c>
      <c r="S168" s="14">
        <v>0</v>
      </c>
      <c r="T168" s="14">
        <v>1</v>
      </c>
      <c r="U168" s="14">
        <v>0</v>
      </c>
      <c r="V168" s="14">
        <v>2</v>
      </c>
      <c r="W168" s="14"/>
      <c r="X168" s="14" t="s">
        <v>804</v>
      </c>
      <c r="Y168" s="14" t="s">
        <v>57</v>
      </c>
      <c r="Z168" s="14" t="s">
        <v>58</v>
      </c>
      <c r="AA168" s="14">
        <v>1</v>
      </c>
      <c r="AB168" s="12"/>
      <c r="AC168" s="12"/>
    </row>
    <row r="169" spans="1:29" s="13" customFormat="1" ht="75">
      <c r="A169" s="14">
        <v>157</v>
      </c>
      <c r="B169" s="14" t="s">
        <v>50</v>
      </c>
      <c r="C169" s="14" t="s">
        <v>51</v>
      </c>
      <c r="D169" s="14" t="s">
        <v>322</v>
      </c>
      <c r="E169" s="14" t="s">
        <v>53</v>
      </c>
      <c r="F169" s="14" t="s">
        <v>805</v>
      </c>
      <c r="G169" s="14" t="s">
        <v>806</v>
      </c>
      <c r="H169" s="14" t="s">
        <v>44</v>
      </c>
      <c r="I169" s="14">
        <v>2.2166666667326398</v>
      </c>
      <c r="J169" s="14" t="s">
        <v>322</v>
      </c>
      <c r="K169" s="14"/>
      <c r="L169" s="14"/>
      <c r="M169" s="14">
        <v>46</v>
      </c>
      <c r="N169" s="14">
        <v>0</v>
      </c>
      <c r="O169" s="14">
        <v>0</v>
      </c>
      <c r="P169" s="14">
        <v>46</v>
      </c>
      <c r="Q169" s="14">
        <v>0</v>
      </c>
      <c r="R169" s="14">
        <v>0</v>
      </c>
      <c r="S169" s="14">
        <v>0</v>
      </c>
      <c r="T169" s="14">
        <v>46</v>
      </c>
      <c r="U169" s="14">
        <v>0</v>
      </c>
      <c r="V169" s="14">
        <v>50</v>
      </c>
      <c r="W169" s="14"/>
      <c r="X169" s="14" t="s">
        <v>807</v>
      </c>
      <c r="Y169" s="14" t="s">
        <v>57</v>
      </c>
      <c r="Z169" s="14" t="s">
        <v>808</v>
      </c>
      <c r="AA169" s="14">
        <v>1</v>
      </c>
      <c r="AB169" s="12"/>
      <c r="AC169" s="12"/>
    </row>
    <row r="170" spans="1:29" s="13" customFormat="1" ht="135">
      <c r="A170" s="14">
        <v>158</v>
      </c>
      <c r="B170" s="14" t="s">
        <v>100</v>
      </c>
      <c r="C170" s="14" t="s">
        <v>39</v>
      </c>
      <c r="D170" s="14" t="s">
        <v>809</v>
      </c>
      <c r="E170" s="14" t="s">
        <v>41</v>
      </c>
      <c r="F170" s="14" t="s">
        <v>810</v>
      </c>
      <c r="G170" s="14" t="s">
        <v>811</v>
      </c>
      <c r="H170" s="14" t="s">
        <v>44</v>
      </c>
      <c r="I170" s="14">
        <v>1.5</v>
      </c>
      <c r="J170" s="14" t="s">
        <v>359</v>
      </c>
      <c r="K170" s="14"/>
      <c r="L170" s="14" t="s">
        <v>812</v>
      </c>
      <c r="M170" s="14">
        <v>99</v>
      </c>
      <c r="N170" s="14">
        <v>0</v>
      </c>
      <c r="O170" s="14">
        <v>3</v>
      </c>
      <c r="P170" s="14">
        <v>96</v>
      </c>
      <c r="Q170" s="14">
        <v>0</v>
      </c>
      <c r="R170" s="14">
        <v>0</v>
      </c>
      <c r="S170" s="14">
        <v>0</v>
      </c>
      <c r="T170" s="14">
        <v>99</v>
      </c>
      <c r="U170" s="14">
        <v>0</v>
      </c>
      <c r="V170" s="14">
        <v>400</v>
      </c>
      <c r="W170" s="14"/>
      <c r="X170" s="14" t="s">
        <v>813</v>
      </c>
      <c r="Y170" s="14" t="s">
        <v>48</v>
      </c>
      <c r="Z170" s="14" t="s">
        <v>49</v>
      </c>
      <c r="AA170" s="14">
        <v>1</v>
      </c>
      <c r="AB170" s="12"/>
      <c r="AC170" s="12"/>
    </row>
    <row r="171" spans="1:29" s="13" customFormat="1" ht="135">
      <c r="A171" s="14">
        <v>158</v>
      </c>
      <c r="B171" s="14" t="s">
        <v>100</v>
      </c>
      <c r="C171" s="14" t="s">
        <v>39</v>
      </c>
      <c r="D171" s="14" t="s">
        <v>809</v>
      </c>
      <c r="E171" s="14" t="s">
        <v>41</v>
      </c>
      <c r="F171" s="14" t="s">
        <v>810</v>
      </c>
      <c r="G171" s="14" t="s">
        <v>814</v>
      </c>
      <c r="H171" s="14" t="s">
        <v>44</v>
      </c>
      <c r="I171" s="14">
        <v>6.5000000000582103</v>
      </c>
      <c r="J171" s="14" t="s">
        <v>815</v>
      </c>
      <c r="K171" s="14"/>
      <c r="L171" s="14"/>
      <c r="M171" s="14">
        <v>94</v>
      </c>
      <c r="N171" s="14">
        <v>0</v>
      </c>
      <c r="O171" s="14">
        <v>2</v>
      </c>
      <c r="P171" s="14">
        <v>92</v>
      </c>
      <c r="Q171" s="14">
        <v>0</v>
      </c>
      <c r="R171" s="14">
        <v>0</v>
      </c>
      <c r="S171" s="14">
        <v>0</v>
      </c>
      <c r="T171" s="14">
        <v>94</v>
      </c>
      <c r="U171" s="14">
        <v>0</v>
      </c>
      <c r="V171" s="14">
        <v>130</v>
      </c>
      <c r="W171" s="14"/>
      <c r="X171" s="14" t="s">
        <v>813</v>
      </c>
      <c r="Y171" s="14" t="s">
        <v>48</v>
      </c>
      <c r="Z171" s="14" t="s">
        <v>49</v>
      </c>
      <c r="AA171" s="14">
        <v>1</v>
      </c>
      <c r="AB171" s="12"/>
      <c r="AC171" s="12"/>
    </row>
    <row r="172" spans="1:29" s="13" customFormat="1" ht="75">
      <c r="A172" s="14">
        <v>159</v>
      </c>
      <c r="B172" s="14" t="s">
        <v>326</v>
      </c>
      <c r="C172" s="14" t="s">
        <v>51</v>
      </c>
      <c r="D172" s="14" t="s">
        <v>816</v>
      </c>
      <c r="E172" s="14" t="s">
        <v>41</v>
      </c>
      <c r="F172" s="14" t="s">
        <v>817</v>
      </c>
      <c r="G172" s="14" t="s">
        <v>818</v>
      </c>
      <c r="H172" s="14" t="s">
        <v>44</v>
      </c>
      <c r="I172" s="14">
        <v>0.43333333334885499</v>
      </c>
      <c r="J172" s="14" t="s">
        <v>819</v>
      </c>
      <c r="K172" s="14"/>
      <c r="L172" s="14"/>
      <c r="M172" s="14">
        <v>1005</v>
      </c>
      <c r="N172" s="14">
        <v>0</v>
      </c>
      <c r="O172" s="14">
        <v>0</v>
      </c>
      <c r="P172" s="14">
        <v>1005</v>
      </c>
      <c r="Q172" s="14">
        <v>0</v>
      </c>
      <c r="R172" s="14">
        <v>0</v>
      </c>
      <c r="S172" s="14">
        <v>0</v>
      </c>
      <c r="T172" s="14">
        <v>1005</v>
      </c>
      <c r="U172" s="14">
        <v>0</v>
      </c>
      <c r="V172" s="14">
        <v>865</v>
      </c>
      <c r="W172" s="14"/>
      <c r="X172" s="14" t="s">
        <v>820</v>
      </c>
      <c r="Y172" s="14" t="s">
        <v>57</v>
      </c>
      <c r="Z172" s="14" t="s">
        <v>49</v>
      </c>
      <c r="AA172" s="14">
        <v>1</v>
      </c>
      <c r="AB172" s="12"/>
      <c r="AC172" s="12"/>
    </row>
    <row r="173" spans="1:29" s="13" customFormat="1" ht="75">
      <c r="A173" s="14">
        <v>160</v>
      </c>
      <c r="B173" s="14" t="s">
        <v>38</v>
      </c>
      <c r="C173" s="14" t="s">
        <v>39</v>
      </c>
      <c r="D173" s="14" t="s">
        <v>821</v>
      </c>
      <c r="E173" s="14" t="s">
        <v>41</v>
      </c>
      <c r="F173" s="14" t="s">
        <v>822</v>
      </c>
      <c r="G173" s="14" t="s">
        <v>823</v>
      </c>
      <c r="H173" s="14" t="s">
        <v>44</v>
      </c>
      <c r="I173" s="14">
        <v>0.166666666686069</v>
      </c>
      <c r="J173" s="14" t="s">
        <v>824</v>
      </c>
      <c r="K173" s="14"/>
      <c r="L173" s="14" t="s">
        <v>825</v>
      </c>
      <c r="M173" s="14">
        <v>1</v>
      </c>
      <c r="N173" s="14">
        <v>0</v>
      </c>
      <c r="O173" s="14">
        <v>1</v>
      </c>
      <c r="P173" s="14">
        <v>0</v>
      </c>
      <c r="Q173" s="14">
        <v>0</v>
      </c>
      <c r="R173" s="14">
        <v>0</v>
      </c>
      <c r="S173" s="14">
        <v>0</v>
      </c>
      <c r="T173" s="14">
        <v>1</v>
      </c>
      <c r="U173" s="14">
        <v>0</v>
      </c>
      <c r="V173" s="14">
        <v>19</v>
      </c>
      <c r="W173" s="14"/>
      <c r="X173" s="14" t="s">
        <v>826</v>
      </c>
      <c r="Y173" s="14" t="s">
        <v>48</v>
      </c>
      <c r="Z173" s="14" t="s">
        <v>49</v>
      </c>
      <c r="AA173" s="14">
        <v>1</v>
      </c>
      <c r="AB173" s="12"/>
      <c r="AC173" s="12"/>
    </row>
    <row r="174" spans="1:29" s="13" customFormat="1" ht="45">
      <c r="A174" s="14">
        <v>161</v>
      </c>
      <c r="B174" s="14" t="s">
        <v>326</v>
      </c>
      <c r="C174" s="14" t="s">
        <v>51</v>
      </c>
      <c r="D174" s="14" t="s">
        <v>816</v>
      </c>
      <c r="E174" s="14" t="s">
        <v>41</v>
      </c>
      <c r="F174" s="14" t="s">
        <v>827</v>
      </c>
      <c r="G174" s="14" t="s">
        <v>828</v>
      </c>
      <c r="H174" s="14" t="s">
        <v>147</v>
      </c>
      <c r="I174" s="14">
        <v>1.5</v>
      </c>
      <c r="J174" s="14" t="s">
        <v>829</v>
      </c>
      <c r="K174" s="14"/>
      <c r="L174" s="14"/>
      <c r="M174" s="14">
        <v>172</v>
      </c>
      <c r="N174" s="14">
        <v>0</v>
      </c>
      <c r="O174" s="14">
        <v>0</v>
      </c>
      <c r="P174" s="14">
        <v>172</v>
      </c>
      <c r="Q174" s="14">
        <v>0</v>
      </c>
      <c r="R174" s="14">
        <v>0</v>
      </c>
      <c r="S174" s="14">
        <v>0</v>
      </c>
      <c r="T174" s="14">
        <v>172</v>
      </c>
      <c r="U174" s="14">
        <v>0</v>
      </c>
      <c r="V174" s="14">
        <v>163.4</v>
      </c>
      <c r="W174" s="14"/>
      <c r="X174" s="14"/>
      <c r="Y174" s="14"/>
      <c r="Z174" s="14"/>
      <c r="AA174" s="14">
        <v>1</v>
      </c>
      <c r="AB174" s="12"/>
      <c r="AC174" s="12"/>
    </row>
    <row r="175" spans="1:29" s="13" customFormat="1" ht="225">
      <c r="A175" s="14">
        <v>162</v>
      </c>
      <c r="B175" s="14" t="s">
        <v>830</v>
      </c>
      <c r="C175" s="14" t="s">
        <v>39</v>
      </c>
      <c r="D175" s="14" t="s">
        <v>831</v>
      </c>
      <c r="E175" s="14" t="s">
        <v>41</v>
      </c>
      <c r="F175" s="14" t="s">
        <v>832</v>
      </c>
      <c r="G175" s="14" t="s">
        <v>833</v>
      </c>
      <c r="H175" s="14" t="s">
        <v>147</v>
      </c>
      <c r="I175" s="14">
        <v>0.50000000005820799</v>
      </c>
      <c r="J175" s="14" t="s">
        <v>834</v>
      </c>
      <c r="K175" s="14"/>
      <c r="L175" s="14"/>
      <c r="M175" s="14">
        <v>2</v>
      </c>
      <c r="N175" s="14">
        <v>0</v>
      </c>
      <c r="O175" s="14">
        <v>0</v>
      </c>
      <c r="P175" s="14">
        <v>2</v>
      </c>
      <c r="Q175" s="14">
        <v>0</v>
      </c>
      <c r="R175" s="14">
        <v>0</v>
      </c>
      <c r="S175" s="14">
        <v>2</v>
      </c>
      <c r="T175" s="14">
        <v>0</v>
      </c>
      <c r="U175" s="14">
        <v>0</v>
      </c>
      <c r="V175" s="14">
        <v>26</v>
      </c>
      <c r="W175" s="14"/>
      <c r="X175" s="14" t="s">
        <v>835</v>
      </c>
      <c r="Y175" s="14"/>
      <c r="Z175" s="14"/>
      <c r="AA175" s="14">
        <v>1</v>
      </c>
      <c r="AB175" s="12"/>
      <c r="AC175" s="12"/>
    </row>
    <row r="176" spans="1:29" s="13" customFormat="1" ht="120">
      <c r="A176" s="14">
        <v>163</v>
      </c>
      <c r="B176" s="14" t="s">
        <v>143</v>
      </c>
      <c r="C176" s="14" t="s">
        <v>51</v>
      </c>
      <c r="D176" s="14" t="s">
        <v>836</v>
      </c>
      <c r="E176" s="14" t="s">
        <v>53</v>
      </c>
      <c r="F176" s="14" t="s">
        <v>837</v>
      </c>
      <c r="G176" s="14" t="s">
        <v>838</v>
      </c>
      <c r="H176" s="14" t="s">
        <v>147</v>
      </c>
      <c r="I176" s="14">
        <v>0.84999999997671705</v>
      </c>
      <c r="J176" s="14" t="s">
        <v>839</v>
      </c>
      <c r="K176" s="14"/>
      <c r="L176" s="14"/>
      <c r="M176" s="14">
        <v>48</v>
      </c>
      <c r="N176" s="14">
        <v>0</v>
      </c>
      <c r="O176" s="14">
        <v>0</v>
      </c>
      <c r="P176" s="14">
        <v>48</v>
      </c>
      <c r="Q176" s="14">
        <v>0</v>
      </c>
      <c r="R176" s="14">
        <v>0</v>
      </c>
      <c r="S176" s="14">
        <v>0</v>
      </c>
      <c r="T176" s="14">
        <v>48</v>
      </c>
      <c r="U176" s="14">
        <v>0</v>
      </c>
      <c r="V176" s="14">
        <v>33</v>
      </c>
      <c r="W176" s="14"/>
      <c r="X176" s="14" t="s">
        <v>840</v>
      </c>
      <c r="Y176" s="14"/>
      <c r="Z176" s="14"/>
      <c r="AA176" s="14">
        <v>1</v>
      </c>
      <c r="AB176" s="12"/>
      <c r="AC176" s="12"/>
    </row>
    <row r="177" spans="1:29" s="13" customFormat="1" ht="105">
      <c r="A177" s="14">
        <v>164</v>
      </c>
      <c r="B177" s="14" t="s">
        <v>143</v>
      </c>
      <c r="C177" s="14" t="s">
        <v>51</v>
      </c>
      <c r="D177" s="14" t="s">
        <v>841</v>
      </c>
      <c r="E177" s="14" t="s">
        <v>53</v>
      </c>
      <c r="F177" s="14" t="s">
        <v>842</v>
      </c>
      <c r="G177" s="14" t="s">
        <v>843</v>
      </c>
      <c r="H177" s="14" t="s">
        <v>147</v>
      </c>
      <c r="I177" s="14">
        <v>0.50000000005820799</v>
      </c>
      <c r="J177" s="14" t="s">
        <v>844</v>
      </c>
      <c r="K177" s="14"/>
      <c r="L177" s="14"/>
      <c r="M177" s="14">
        <v>82</v>
      </c>
      <c r="N177" s="14">
        <v>0</v>
      </c>
      <c r="O177" s="14">
        <v>0</v>
      </c>
      <c r="P177" s="14">
        <v>82</v>
      </c>
      <c r="Q177" s="14">
        <v>0</v>
      </c>
      <c r="R177" s="14">
        <v>0</v>
      </c>
      <c r="S177" s="14">
        <v>0</v>
      </c>
      <c r="T177" s="14">
        <v>82</v>
      </c>
      <c r="U177" s="14">
        <v>0</v>
      </c>
      <c r="V177" s="14">
        <v>41</v>
      </c>
      <c r="W177" s="14"/>
      <c r="X177" s="14" t="s">
        <v>845</v>
      </c>
      <c r="Y177" s="14"/>
      <c r="Z177" s="14"/>
      <c r="AA177" s="14">
        <v>1</v>
      </c>
      <c r="AB177" s="12"/>
      <c r="AC177" s="12"/>
    </row>
    <row r="178" spans="1:29" s="13" customFormat="1" ht="75">
      <c r="A178" s="14">
        <v>165</v>
      </c>
      <c r="B178" s="14" t="s">
        <v>64</v>
      </c>
      <c r="C178" s="14" t="s">
        <v>128</v>
      </c>
      <c r="D178" s="14" t="s">
        <v>846</v>
      </c>
      <c r="E178" s="14" t="s">
        <v>53</v>
      </c>
      <c r="F178" s="14" t="s">
        <v>847</v>
      </c>
      <c r="G178" s="14" t="s">
        <v>848</v>
      </c>
      <c r="H178" s="14" t="s">
        <v>147</v>
      </c>
      <c r="I178" s="14">
        <v>4.5</v>
      </c>
      <c r="J178" s="14" t="s">
        <v>849</v>
      </c>
      <c r="K178" s="14"/>
      <c r="L178" s="14"/>
      <c r="M178" s="14">
        <v>8</v>
      </c>
      <c r="N178" s="14">
        <v>0</v>
      </c>
      <c r="O178" s="14">
        <v>0</v>
      </c>
      <c r="P178" s="14">
        <v>8</v>
      </c>
      <c r="Q178" s="14">
        <v>0</v>
      </c>
      <c r="R178" s="14">
        <v>0</v>
      </c>
      <c r="S178" s="14">
        <v>0</v>
      </c>
      <c r="T178" s="14">
        <v>8</v>
      </c>
      <c r="U178" s="14">
        <v>0</v>
      </c>
      <c r="V178" s="14">
        <v>259</v>
      </c>
      <c r="W178" s="14"/>
      <c r="X178" s="14"/>
      <c r="Y178" s="14"/>
      <c r="Z178" s="14"/>
      <c r="AA178" s="14">
        <v>1</v>
      </c>
      <c r="AB178" s="12"/>
      <c r="AC178" s="12"/>
    </row>
    <row r="179" spans="1:29" s="13" customFormat="1" ht="195">
      <c r="A179" s="14">
        <v>166</v>
      </c>
      <c r="B179" s="14" t="s">
        <v>100</v>
      </c>
      <c r="C179" s="14" t="s">
        <v>39</v>
      </c>
      <c r="D179" s="14" t="s">
        <v>850</v>
      </c>
      <c r="E179" s="14" t="s">
        <v>120</v>
      </c>
      <c r="F179" s="14" t="s">
        <v>851</v>
      </c>
      <c r="G179" s="14" t="s">
        <v>848</v>
      </c>
      <c r="H179" s="14" t="s">
        <v>44</v>
      </c>
      <c r="I179" s="14">
        <v>1.5</v>
      </c>
      <c r="J179" s="14" t="s">
        <v>852</v>
      </c>
      <c r="K179" s="14"/>
      <c r="L179" s="14" t="s">
        <v>853</v>
      </c>
      <c r="M179" s="14">
        <v>68</v>
      </c>
      <c r="N179" s="14">
        <v>1</v>
      </c>
      <c r="O179" s="14">
        <v>1</v>
      </c>
      <c r="P179" s="14">
        <v>66</v>
      </c>
      <c r="Q179" s="14">
        <v>0</v>
      </c>
      <c r="R179" s="14">
        <v>0</v>
      </c>
      <c r="S179" s="14">
        <v>0</v>
      </c>
      <c r="T179" s="14">
        <v>68</v>
      </c>
      <c r="U179" s="14">
        <v>0</v>
      </c>
      <c r="V179" s="14">
        <v>1300</v>
      </c>
      <c r="W179" s="14"/>
      <c r="X179" s="14" t="s">
        <v>854</v>
      </c>
      <c r="Y179" s="14" t="s">
        <v>48</v>
      </c>
      <c r="Z179" s="14" t="s">
        <v>49</v>
      </c>
      <c r="AA179" s="14">
        <v>1</v>
      </c>
      <c r="AB179" s="12"/>
      <c r="AC179" s="12"/>
    </row>
    <row r="180" spans="1:29" s="13" customFormat="1" ht="60">
      <c r="A180" s="14">
        <v>167</v>
      </c>
      <c r="B180" s="14" t="s">
        <v>100</v>
      </c>
      <c r="C180" s="14" t="s">
        <v>128</v>
      </c>
      <c r="D180" s="14" t="s">
        <v>855</v>
      </c>
      <c r="E180" s="14" t="s">
        <v>53</v>
      </c>
      <c r="F180" s="14" t="s">
        <v>856</v>
      </c>
      <c r="G180" s="14" t="s">
        <v>857</v>
      </c>
      <c r="H180" s="14" t="s">
        <v>147</v>
      </c>
      <c r="I180" s="14">
        <v>2.4999999999417901</v>
      </c>
      <c r="J180" s="14" t="s">
        <v>858</v>
      </c>
      <c r="K180" s="14"/>
      <c r="L180" s="14"/>
      <c r="M180" s="14">
        <v>1</v>
      </c>
      <c r="N180" s="14">
        <v>0</v>
      </c>
      <c r="O180" s="14">
        <v>0</v>
      </c>
      <c r="P180" s="14">
        <v>1</v>
      </c>
      <c r="Q180" s="14">
        <v>0</v>
      </c>
      <c r="R180" s="14">
        <v>0</v>
      </c>
      <c r="S180" s="14">
        <v>0</v>
      </c>
      <c r="T180" s="14">
        <v>1</v>
      </c>
      <c r="U180" s="14">
        <v>0</v>
      </c>
      <c r="V180" s="14">
        <v>15</v>
      </c>
      <c r="W180" s="14"/>
      <c r="X180" s="14"/>
      <c r="Y180" s="14"/>
      <c r="Z180" s="14"/>
      <c r="AA180" s="14">
        <v>1</v>
      </c>
      <c r="AB180" s="12"/>
      <c r="AC180" s="12"/>
    </row>
    <row r="181" spans="1:29" s="13" customFormat="1" ht="60">
      <c r="A181" s="14">
        <v>168</v>
      </c>
      <c r="B181" s="14" t="s">
        <v>100</v>
      </c>
      <c r="C181" s="14" t="s">
        <v>128</v>
      </c>
      <c r="D181" s="14" t="s">
        <v>859</v>
      </c>
      <c r="E181" s="14" t="s">
        <v>53</v>
      </c>
      <c r="F181" s="14" t="s">
        <v>860</v>
      </c>
      <c r="G181" s="14" t="s">
        <v>861</v>
      </c>
      <c r="H181" s="14" t="s">
        <v>44</v>
      </c>
      <c r="I181" s="14">
        <v>0.333333333372138</v>
      </c>
      <c r="J181" s="14" t="s">
        <v>862</v>
      </c>
      <c r="K181" s="14"/>
      <c r="L181" s="14" t="s">
        <v>863</v>
      </c>
      <c r="M181" s="14">
        <v>7</v>
      </c>
      <c r="N181" s="14">
        <v>0</v>
      </c>
      <c r="O181" s="14">
        <v>1</v>
      </c>
      <c r="P181" s="14">
        <v>6</v>
      </c>
      <c r="Q181" s="14">
        <v>0</v>
      </c>
      <c r="R181" s="14">
        <v>0</v>
      </c>
      <c r="S181" s="14">
        <v>0</v>
      </c>
      <c r="T181" s="14">
        <v>7</v>
      </c>
      <c r="U181" s="14">
        <v>0</v>
      </c>
      <c r="V181" s="14">
        <v>200</v>
      </c>
      <c r="W181" s="14"/>
      <c r="X181" s="14" t="s">
        <v>864</v>
      </c>
      <c r="Y181" s="14" t="s">
        <v>48</v>
      </c>
      <c r="Z181" s="14" t="s">
        <v>49</v>
      </c>
      <c r="AA181" s="14">
        <v>1</v>
      </c>
      <c r="AB181" s="12"/>
      <c r="AC181" s="12"/>
    </row>
    <row r="182" spans="1:29" s="13" customFormat="1" ht="120">
      <c r="A182" s="14">
        <v>169</v>
      </c>
      <c r="B182" s="14" t="s">
        <v>100</v>
      </c>
      <c r="C182" s="14" t="s">
        <v>39</v>
      </c>
      <c r="D182" s="14" t="s">
        <v>865</v>
      </c>
      <c r="E182" s="14" t="s">
        <v>120</v>
      </c>
      <c r="F182" s="14" t="s">
        <v>861</v>
      </c>
      <c r="G182" s="14" t="s">
        <v>866</v>
      </c>
      <c r="H182" s="14" t="s">
        <v>44</v>
      </c>
      <c r="I182" s="14">
        <v>1.7499999999417899</v>
      </c>
      <c r="J182" s="14" t="s">
        <v>867</v>
      </c>
      <c r="K182" s="14"/>
      <c r="L182" s="14" t="s">
        <v>868</v>
      </c>
      <c r="M182" s="14">
        <v>50</v>
      </c>
      <c r="N182" s="14">
        <v>1</v>
      </c>
      <c r="O182" s="14">
        <v>1</v>
      </c>
      <c r="P182" s="14">
        <v>48</v>
      </c>
      <c r="Q182" s="14">
        <v>0</v>
      </c>
      <c r="R182" s="14">
        <v>0</v>
      </c>
      <c r="S182" s="14">
        <v>0</v>
      </c>
      <c r="T182" s="14">
        <v>50</v>
      </c>
      <c r="U182" s="14">
        <v>0</v>
      </c>
      <c r="V182" s="14">
        <v>800</v>
      </c>
      <c r="W182" s="14"/>
      <c r="X182" s="14" t="s">
        <v>869</v>
      </c>
      <c r="Y182" s="14" t="s">
        <v>48</v>
      </c>
      <c r="Z182" s="14" t="s">
        <v>49</v>
      </c>
      <c r="AA182" s="14">
        <v>1</v>
      </c>
      <c r="AB182" s="12"/>
      <c r="AC182" s="12"/>
    </row>
    <row r="183" spans="1:29" s="13" customFormat="1" ht="120">
      <c r="A183" s="14">
        <v>170</v>
      </c>
      <c r="B183" s="14" t="s">
        <v>100</v>
      </c>
      <c r="C183" s="14" t="s">
        <v>39</v>
      </c>
      <c r="D183" s="14" t="s">
        <v>870</v>
      </c>
      <c r="E183" s="14" t="s">
        <v>41</v>
      </c>
      <c r="F183" s="14" t="s">
        <v>871</v>
      </c>
      <c r="G183" s="14" t="s">
        <v>872</v>
      </c>
      <c r="H183" s="14" t="s">
        <v>44</v>
      </c>
      <c r="I183" s="14">
        <v>3.2833333332091601</v>
      </c>
      <c r="J183" s="14" t="s">
        <v>873</v>
      </c>
      <c r="K183" s="14"/>
      <c r="L183" s="14" t="s">
        <v>874</v>
      </c>
      <c r="M183" s="14">
        <v>91</v>
      </c>
      <c r="N183" s="14">
        <v>0</v>
      </c>
      <c r="O183" s="14">
        <v>2</v>
      </c>
      <c r="P183" s="14">
        <v>89</v>
      </c>
      <c r="Q183" s="14">
        <v>0</v>
      </c>
      <c r="R183" s="14">
        <v>0</v>
      </c>
      <c r="S183" s="14">
        <v>0</v>
      </c>
      <c r="T183" s="14">
        <v>91</v>
      </c>
      <c r="U183" s="14">
        <v>0</v>
      </c>
      <c r="V183" s="14">
        <v>750</v>
      </c>
      <c r="W183" s="14"/>
      <c r="X183" s="14" t="s">
        <v>875</v>
      </c>
      <c r="Y183" s="14" t="s">
        <v>48</v>
      </c>
      <c r="Z183" s="14" t="s">
        <v>49</v>
      </c>
      <c r="AA183" s="14">
        <v>1</v>
      </c>
      <c r="AB183" s="12"/>
      <c r="AC183" s="12"/>
    </row>
    <row r="184" spans="1:29" s="13" customFormat="1" ht="90">
      <c r="A184" s="14">
        <v>171</v>
      </c>
      <c r="B184" s="14" t="s">
        <v>100</v>
      </c>
      <c r="C184" s="14" t="s">
        <v>128</v>
      </c>
      <c r="D184" s="14" t="s">
        <v>876</v>
      </c>
      <c r="E184" s="14" t="s">
        <v>53</v>
      </c>
      <c r="F184" s="14" t="s">
        <v>877</v>
      </c>
      <c r="G184" s="14" t="s">
        <v>878</v>
      </c>
      <c r="H184" s="14" t="s">
        <v>147</v>
      </c>
      <c r="I184" s="14">
        <v>3</v>
      </c>
      <c r="J184" s="14" t="s">
        <v>879</v>
      </c>
      <c r="K184" s="14"/>
      <c r="L184" s="14"/>
      <c r="M184" s="14">
        <v>59</v>
      </c>
      <c r="N184" s="14">
        <v>0</v>
      </c>
      <c r="O184" s="14">
        <v>0</v>
      </c>
      <c r="P184" s="14">
        <v>59</v>
      </c>
      <c r="Q184" s="14">
        <v>0</v>
      </c>
      <c r="R184" s="14">
        <v>0</v>
      </c>
      <c r="S184" s="14">
        <v>0</v>
      </c>
      <c r="T184" s="14">
        <v>59</v>
      </c>
      <c r="U184" s="14">
        <v>0</v>
      </c>
      <c r="V184" s="14">
        <v>165</v>
      </c>
      <c r="W184" s="14"/>
      <c r="X184" s="14"/>
      <c r="Y184" s="14"/>
      <c r="Z184" s="14"/>
      <c r="AA184" s="14">
        <v>1</v>
      </c>
      <c r="AB184" s="12"/>
      <c r="AC184" s="12"/>
    </row>
    <row r="185" spans="1:29" s="13" customFormat="1" ht="75">
      <c r="A185" s="14">
        <v>172</v>
      </c>
      <c r="B185" s="14" t="s">
        <v>143</v>
      </c>
      <c r="C185" s="14" t="s">
        <v>39</v>
      </c>
      <c r="D185" s="14" t="s">
        <v>880</v>
      </c>
      <c r="E185" s="14" t="s">
        <v>53</v>
      </c>
      <c r="F185" s="14" t="s">
        <v>881</v>
      </c>
      <c r="G185" s="14" t="s">
        <v>882</v>
      </c>
      <c r="H185" s="14" t="s">
        <v>147</v>
      </c>
      <c r="I185" s="14">
        <v>0.30000000010477401</v>
      </c>
      <c r="J185" s="14" t="s">
        <v>883</v>
      </c>
      <c r="K185" s="14"/>
      <c r="L185" s="14"/>
      <c r="M185" s="14">
        <v>1</v>
      </c>
      <c r="N185" s="14">
        <v>0</v>
      </c>
      <c r="O185" s="14">
        <v>0</v>
      </c>
      <c r="P185" s="14">
        <v>1</v>
      </c>
      <c r="Q185" s="14">
        <v>0</v>
      </c>
      <c r="R185" s="14">
        <v>0</v>
      </c>
      <c r="S185" s="14">
        <v>0</v>
      </c>
      <c r="T185" s="14">
        <v>1</v>
      </c>
      <c r="U185" s="14">
        <v>0</v>
      </c>
      <c r="V185" s="14">
        <v>15</v>
      </c>
      <c r="W185" s="14"/>
      <c r="X185" s="14" t="s">
        <v>884</v>
      </c>
      <c r="Y185" s="14"/>
      <c r="Z185" s="14"/>
      <c r="AA185" s="14">
        <v>1</v>
      </c>
      <c r="AB185" s="12"/>
      <c r="AC185" s="12"/>
    </row>
    <row r="186" spans="1:29" s="13" customFormat="1" ht="90">
      <c r="A186" s="14">
        <v>173</v>
      </c>
      <c r="B186" s="14" t="s">
        <v>143</v>
      </c>
      <c r="C186" s="14" t="s">
        <v>39</v>
      </c>
      <c r="D186" s="14" t="s">
        <v>885</v>
      </c>
      <c r="E186" s="14" t="s">
        <v>53</v>
      </c>
      <c r="F186" s="14" t="s">
        <v>881</v>
      </c>
      <c r="G186" s="14" t="s">
        <v>882</v>
      </c>
      <c r="H186" s="14" t="s">
        <v>147</v>
      </c>
      <c r="I186" s="14">
        <v>0.30000000010477401</v>
      </c>
      <c r="J186" s="14" t="s">
        <v>886</v>
      </c>
      <c r="K186" s="14"/>
      <c r="L186" s="14"/>
      <c r="M186" s="14">
        <v>1</v>
      </c>
      <c r="N186" s="14">
        <v>0</v>
      </c>
      <c r="O186" s="14">
        <v>0</v>
      </c>
      <c r="P186" s="14">
        <v>1</v>
      </c>
      <c r="Q186" s="14">
        <v>0</v>
      </c>
      <c r="R186" s="14">
        <v>0</v>
      </c>
      <c r="S186" s="14">
        <v>0</v>
      </c>
      <c r="T186" s="14">
        <v>1</v>
      </c>
      <c r="U186" s="14">
        <v>0</v>
      </c>
      <c r="V186" s="14">
        <v>15</v>
      </c>
      <c r="W186" s="14"/>
      <c r="X186" s="14" t="s">
        <v>884</v>
      </c>
      <c r="Y186" s="14"/>
      <c r="Z186" s="14"/>
      <c r="AA186" s="14">
        <v>1</v>
      </c>
      <c r="AB186" s="12"/>
      <c r="AC186" s="12"/>
    </row>
    <row r="187" spans="1:29" s="13" customFormat="1" ht="75">
      <c r="A187" s="14">
        <v>174</v>
      </c>
      <c r="B187" s="14" t="s">
        <v>72</v>
      </c>
      <c r="C187" s="14" t="s">
        <v>51</v>
      </c>
      <c r="D187" s="14" t="s">
        <v>887</v>
      </c>
      <c r="E187" s="14" t="s">
        <v>60</v>
      </c>
      <c r="F187" s="14" t="s">
        <v>888</v>
      </c>
      <c r="G187" s="14" t="s">
        <v>889</v>
      </c>
      <c r="H187" s="14" t="s">
        <v>44</v>
      </c>
      <c r="I187" s="14">
        <v>0.75</v>
      </c>
      <c r="J187" s="14" t="s">
        <v>890</v>
      </c>
      <c r="K187" s="14"/>
      <c r="L187" s="14"/>
      <c r="M187" s="14">
        <v>1</v>
      </c>
      <c r="N187" s="14">
        <v>0</v>
      </c>
      <c r="O187" s="14">
        <v>0</v>
      </c>
      <c r="P187" s="14">
        <v>1</v>
      </c>
      <c r="Q187" s="14">
        <v>0</v>
      </c>
      <c r="R187" s="14">
        <v>0</v>
      </c>
      <c r="S187" s="14">
        <v>0</v>
      </c>
      <c r="T187" s="14">
        <v>1</v>
      </c>
      <c r="U187" s="14">
        <v>0</v>
      </c>
      <c r="V187" s="14">
        <v>0.3</v>
      </c>
      <c r="W187" s="14"/>
      <c r="X187" s="14" t="s">
        <v>891</v>
      </c>
      <c r="Y187" s="14" t="s">
        <v>70</v>
      </c>
      <c r="Z187" s="14" t="s">
        <v>71</v>
      </c>
      <c r="AA187" s="14">
        <v>1</v>
      </c>
      <c r="AB187" s="12"/>
      <c r="AC187" s="12"/>
    </row>
    <row r="188" spans="1:29" s="13" customFormat="1" ht="75">
      <c r="A188" s="14">
        <v>175</v>
      </c>
      <c r="B188" s="14" t="s">
        <v>72</v>
      </c>
      <c r="C188" s="14" t="s">
        <v>51</v>
      </c>
      <c r="D188" s="14" t="s">
        <v>892</v>
      </c>
      <c r="E188" s="14" t="s">
        <v>60</v>
      </c>
      <c r="F188" s="14" t="s">
        <v>893</v>
      </c>
      <c r="G188" s="14" t="s">
        <v>894</v>
      </c>
      <c r="H188" s="14" t="s">
        <v>44</v>
      </c>
      <c r="I188" s="14">
        <v>1.41666666674428</v>
      </c>
      <c r="J188" s="14" t="s">
        <v>895</v>
      </c>
      <c r="K188" s="14"/>
      <c r="L188" s="14"/>
      <c r="M188" s="14">
        <v>1</v>
      </c>
      <c r="N188" s="14">
        <v>0</v>
      </c>
      <c r="O188" s="14">
        <v>0</v>
      </c>
      <c r="P188" s="14">
        <v>1</v>
      </c>
      <c r="Q188" s="14">
        <v>0</v>
      </c>
      <c r="R188" s="14">
        <v>0</v>
      </c>
      <c r="S188" s="14">
        <v>0</v>
      </c>
      <c r="T188" s="14">
        <v>1</v>
      </c>
      <c r="U188" s="14">
        <v>0</v>
      </c>
      <c r="V188" s="14">
        <v>0.4</v>
      </c>
      <c r="W188" s="14"/>
      <c r="X188" s="14" t="s">
        <v>896</v>
      </c>
      <c r="Y188" s="14" t="s">
        <v>897</v>
      </c>
      <c r="Z188" s="14" t="s">
        <v>71</v>
      </c>
      <c r="AA188" s="14">
        <v>1</v>
      </c>
      <c r="AB188" s="12"/>
      <c r="AC188" s="12"/>
    </row>
    <row r="189" spans="1:29" s="13" customFormat="1" ht="75">
      <c r="A189" s="14">
        <v>176</v>
      </c>
      <c r="B189" s="14" t="s">
        <v>100</v>
      </c>
      <c r="C189" s="14" t="s">
        <v>51</v>
      </c>
      <c r="D189" s="14" t="s">
        <v>898</v>
      </c>
      <c r="E189" s="14" t="s">
        <v>53</v>
      </c>
      <c r="F189" s="14" t="s">
        <v>899</v>
      </c>
      <c r="G189" s="14" t="s">
        <v>900</v>
      </c>
      <c r="H189" s="14" t="s">
        <v>44</v>
      </c>
      <c r="I189" s="14">
        <v>0.50000000005820799</v>
      </c>
      <c r="J189" s="14" t="s">
        <v>901</v>
      </c>
      <c r="K189" s="14"/>
      <c r="L189" s="14"/>
      <c r="M189" s="14">
        <v>9</v>
      </c>
      <c r="N189" s="14">
        <v>0</v>
      </c>
      <c r="O189" s="14">
        <v>0</v>
      </c>
      <c r="P189" s="14">
        <v>9</v>
      </c>
      <c r="Q189" s="14">
        <v>0</v>
      </c>
      <c r="R189" s="14">
        <v>0</v>
      </c>
      <c r="S189" s="14">
        <v>0</v>
      </c>
      <c r="T189" s="14">
        <v>9</v>
      </c>
      <c r="U189" s="14">
        <v>0</v>
      </c>
      <c r="V189" s="14">
        <v>60</v>
      </c>
      <c r="W189" s="14"/>
      <c r="X189" s="14" t="s">
        <v>902</v>
      </c>
      <c r="Y189" s="14" t="s">
        <v>107</v>
      </c>
      <c r="Z189" s="14" t="s">
        <v>71</v>
      </c>
      <c r="AA189" s="14">
        <v>1</v>
      </c>
      <c r="AB189" s="12"/>
      <c r="AC189" s="12"/>
    </row>
    <row r="190" spans="1:29" s="13" customFormat="1" ht="105">
      <c r="A190" s="14">
        <v>177</v>
      </c>
      <c r="B190" s="14" t="s">
        <v>100</v>
      </c>
      <c r="C190" s="14" t="s">
        <v>51</v>
      </c>
      <c r="D190" s="14" t="s">
        <v>903</v>
      </c>
      <c r="E190" s="14" t="s">
        <v>53</v>
      </c>
      <c r="F190" s="14" t="s">
        <v>904</v>
      </c>
      <c r="G190" s="14" t="s">
        <v>905</v>
      </c>
      <c r="H190" s="14" t="s">
        <v>44</v>
      </c>
      <c r="I190" s="14">
        <v>4.0833333333721402</v>
      </c>
      <c r="J190" s="14" t="s">
        <v>906</v>
      </c>
      <c r="K190" s="14"/>
      <c r="L190" s="14"/>
      <c r="M190" s="14">
        <v>1</v>
      </c>
      <c r="N190" s="14">
        <v>0</v>
      </c>
      <c r="O190" s="14">
        <v>0</v>
      </c>
      <c r="P190" s="14">
        <v>1</v>
      </c>
      <c r="Q190" s="14">
        <v>0</v>
      </c>
      <c r="R190" s="14">
        <v>0</v>
      </c>
      <c r="S190" s="14">
        <v>0</v>
      </c>
      <c r="T190" s="14">
        <v>1</v>
      </c>
      <c r="U190" s="14">
        <v>0</v>
      </c>
      <c r="V190" s="14">
        <v>15</v>
      </c>
      <c r="W190" s="14"/>
      <c r="X190" s="14" t="s">
        <v>907</v>
      </c>
      <c r="Y190" s="14" t="s">
        <v>221</v>
      </c>
      <c r="Z190" s="14" t="s">
        <v>71</v>
      </c>
      <c r="AA190" s="14">
        <v>0</v>
      </c>
      <c r="AB190" s="12"/>
      <c r="AC190" s="12"/>
    </row>
    <row r="191" spans="1:29" s="13" customFormat="1" ht="90">
      <c r="A191" s="14">
        <v>178</v>
      </c>
      <c r="B191" s="14" t="s">
        <v>100</v>
      </c>
      <c r="C191" s="14" t="s">
        <v>39</v>
      </c>
      <c r="D191" s="14" t="s">
        <v>908</v>
      </c>
      <c r="E191" s="14" t="s">
        <v>53</v>
      </c>
      <c r="F191" s="14" t="s">
        <v>909</v>
      </c>
      <c r="G191" s="14" t="s">
        <v>910</v>
      </c>
      <c r="H191" s="14" t="s">
        <v>44</v>
      </c>
      <c r="I191" s="14">
        <v>1.96666666661622</v>
      </c>
      <c r="J191" s="14" t="s">
        <v>911</v>
      </c>
      <c r="K191" s="14"/>
      <c r="L191" s="14"/>
      <c r="M191" s="14">
        <v>1</v>
      </c>
      <c r="N191" s="14">
        <v>0</v>
      </c>
      <c r="O191" s="14">
        <v>0</v>
      </c>
      <c r="P191" s="14">
        <v>1</v>
      </c>
      <c r="Q191" s="14">
        <v>0</v>
      </c>
      <c r="R191" s="14">
        <v>0</v>
      </c>
      <c r="S191" s="14">
        <v>0</v>
      </c>
      <c r="T191" s="14">
        <v>1</v>
      </c>
      <c r="U191" s="14">
        <v>0</v>
      </c>
      <c r="V191" s="14">
        <v>11</v>
      </c>
      <c r="W191" s="14"/>
      <c r="X191" s="14" t="s">
        <v>912</v>
      </c>
      <c r="Y191" s="14" t="s">
        <v>48</v>
      </c>
      <c r="Z191" s="14" t="s">
        <v>71</v>
      </c>
      <c r="AA191" s="14">
        <v>1</v>
      </c>
      <c r="AB191" s="12"/>
      <c r="AC191" s="12"/>
    </row>
    <row r="192" spans="1:29" s="13" customFormat="1" ht="120">
      <c r="A192" s="14">
        <v>179</v>
      </c>
      <c r="B192" s="14" t="s">
        <v>183</v>
      </c>
      <c r="C192" s="14" t="s">
        <v>642</v>
      </c>
      <c r="D192" s="14" t="s">
        <v>913</v>
      </c>
      <c r="E192" s="14" t="s">
        <v>41</v>
      </c>
      <c r="F192" s="14" t="s">
        <v>914</v>
      </c>
      <c r="G192" s="14" t="s">
        <v>915</v>
      </c>
      <c r="H192" s="14" t="s">
        <v>44</v>
      </c>
      <c r="I192" s="14">
        <v>1.08333333337214</v>
      </c>
      <c r="J192" s="14" t="s">
        <v>916</v>
      </c>
      <c r="K192" s="14"/>
      <c r="L192" s="14"/>
      <c r="M192" s="14">
        <v>89</v>
      </c>
      <c r="N192" s="14">
        <v>0</v>
      </c>
      <c r="O192" s="14">
        <v>0</v>
      </c>
      <c r="P192" s="14">
        <v>88</v>
      </c>
      <c r="Q192" s="14">
        <v>0</v>
      </c>
      <c r="R192" s="14">
        <v>0</v>
      </c>
      <c r="S192" s="14">
        <v>0</v>
      </c>
      <c r="T192" s="14">
        <v>88</v>
      </c>
      <c r="U192" s="14">
        <v>1</v>
      </c>
      <c r="V192" s="14">
        <v>96.64</v>
      </c>
      <c r="W192" s="14" t="s">
        <v>207</v>
      </c>
      <c r="X192" s="14" t="s">
        <v>917</v>
      </c>
      <c r="Y192" s="14" t="s">
        <v>209</v>
      </c>
      <c r="Z192" s="14" t="s">
        <v>96</v>
      </c>
      <c r="AA192" s="14">
        <v>0</v>
      </c>
      <c r="AB192" s="12"/>
      <c r="AC192" s="12"/>
    </row>
    <row r="193" spans="1:29" s="13" customFormat="1" ht="75">
      <c r="A193" s="14">
        <v>180</v>
      </c>
      <c r="B193" s="14" t="s">
        <v>50</v>
      </c>
      <c r="C193" s="14" t="s">
        <v>51</v>
      </c>
      <c r="D193" s="14" t="s">
        <v>918</v>
      </c>
      <c r="E193" s="14" t="s">
        <v>60</v>
      </c>
      <c r="F193" s="14" t="s">
        <v>919</v>
      </c>
      <c r="G193" s="14" t="s">
        <v>920</v>
      </c>
      <c r="H193" s="14" t="s">
        <v>44</v>
      </c>
      <c r="I193" s="14">
        <v>0.916666666686069</v>
      </c>
      <c r="J193" s="14" t="s">
        <v>918</v>
      </c>
      <c r="K193" s="14"/>
      <c r="L193" s="14"/>
      <c r="M193" s="14">
        <v>1</v>
      </c>
      <c r="N193" s="14">
        <v>0</v>
      </c>
      <c r="O193" s="14">
        <v>0</v>
      </c>
      <c r="P193" s="14">
        <v>1</v>
      </c>
      <c r="Q193" s="14">
        <v>0</v>
      </c>
      <c r="R193" s="14">
        <v>0</v>
      </c>
      <c r="S193" s="14">
        <v>0</v>
      </c>
      <c r="T193" s="14">
        <v>1</v>
      </c>
      <c r="U193" s="14">
        <v>0</v>
      </c>
      <c r="V193" s="14">
        <v>2</v>
      </c>
      <c r="W193" s="14"/>
      <c r="X193" s="14" t="s">
        <v>921</v>
      </c>
      <c r="Y193" s="14" t="s">
        <v>57</v>
      </c>
      <c r="Z193" s="14" t="s">
        <v>808</v>
      </c>
      <c r="AA193" s="14">
        <v>1</v>
      </c>
      <c r="AB193" s="12"/>
      <c r="AC193" s="12"/>
    </row>
    <row r="194" spans="1:29" s="13" customFormat="1" ht="150">
      <c r="A194" s="14">
        <v>181</v>
      </c>
      <c r="B194" s="14" t="s">
        <v>100</v>
      </c>
      <c r="C194" s="14" t="s">
        <v>39</v>
      </c>
      <c r="D194" s="14" t="s">
        <v>922</v>
      </c>
      <c r="E194" s="14" t="s">
        <v>120</v>
      </c>
      <c r="F194" s="14" t="s">
        <v>923</v>
      </c>
      <c r="G194" s="14" t="s">
        <v>924</v>
      </c>
      <c r="H194" s="14" t="s">
        <v>44</v>
      </c>
      <c r="I194" s="14">
        <v>0.75</v>
      </c>
      <c r="J194" s="14" t="s">
        <v>925</v>
      </c>
      <c r="K194" s="14"/>
      <c r="L194" s="14" t="s">
        <v>380</v>
      </c>
      <c r="M194" s="14">
        <v>53</v>
      </c>
      <c r="N194" s="14">
        <v>2</v>
      </c>
      <c r="O194" s="14">
        <v>0</v>
      </c>
      <c r="P194" s="14">
        <v>51</v>
      </c>
      <c r="Q194" s="14">
        <v>0</v>
      </c>
      <c r="R194" s="14">
        <v>0</v>
      </c>
      <c r="S194" s="14">
        <v>0</v>
      </c>
      <c r="T194" s="14">
        <v>53</v>
      </c>
      <c r="U194" s="14">
        <v>0</v>
      </c>
      <c r="V194" s="14">
        <v>900</v>
      </c>
      <c r="W194" s="14"/>
      <c r="X194" s="14" t="s">
        <v>926</v>
      </c>
      <c r="Y194" s="14" t="s">
        <v>48</v>
      </c>
      <c r="Z194" s="14" t="s">
        <v>49</v>
      </c>
      <c r="AA194" s="14">
        <v>1</v>
      </c>
      <c r="AB194" s="12"/>
      <c r="AC194" s="12"/>
    </row>
    <row r="195" spans="1:29" s="13" customFormat="1" ht="90">
      <c r="A195" s="14">
        <v>182</v>
      </c>
      <c r="B195" s="14" t="s">
        <v>100</v>
      </c>
      <c r="C195" s="14" t="s">
        <v>39</v>
      </c>
      <c r="D195" s="14" t="s">
        <v>927</v>
      </c>
      <c r="E195" s="14" t="s">
        <v>120</v>
      </c>
      <c r="F195" s="14" t="s">
        <v>928</v>
      </c>
      <c r="G195" s="14" t="s">
        <v>929</v>
      </c>
      <c r="H195" s="14" t="s">
        <v>44</v>
      </c>
      <c r="I195" s="14">
        <v>0.916666666686069</v>
      </c>
      <c r="J195" s="14" t="s">
        <v>930</v>
      </c>
      <c r="K195" s="14"/>
      <c r="L195" s="14" t="s">
        <v>931</v>
      </c>
      <c r="M195" s="14">
        <v>3</v>
      </c>
      <c r="N195" s="14">
        <v>0</v>
      </c>
      <c r="O195" s="14">
        <v>3</v>
      </c>
      <c r="P195" s="14">
        <v>0</v>
      </c>
      <c r="Q195" s="14">
        <v>0</v>
      </c>
      <c r="R195" s="14">
        <v>0</v>
      </c>
      <c r="S195" s="14">
        <v>0</v>
      </c>
      <c r="T195" s="14">
        <v>3</v>
      </c>
      <c r="U195" s="14">
        <v>0</v>
      </c>
      <c r="V195" s="14">
        <v>250</v>
      </c>
      <c r="W195" s="14"/>
      <c r="X195" s="14" t="s">
        <v>932</v>
      </c>
      <c r="Y195" s="14" t="s">
        <v>48</v>
      </c>
      <c r="Z195" s="14" t="s">
        <v>49</v>
      </c>
      <c r="AA195" s="14">
        <v>1</v>
      </c>
      <c r="AB195" s="12"/>
      <c r="AC195" s="12"/>
    </row>
    <row r="196" spans="1:29" s="13" customFormat="1" ht="409.5">
      <c r="A196" s="14">
        <v>183</v>
      </c>
      <c r="B196" s="14" t="s">
        <v>64</v>
      </c>
      <c r="C196" s="14" t="s">
        <v>39</v>
      </c>
      <c r="D196" s="14" t="s">
        <v>933</v>
      </c>
      <c r="E196" s="14" t="s">
        <v>120</v>
      </c>
      <c r="F196" s="14" t="s">
        <v>934</v>
      </c>
      <c r="G196" s="14" t="s">
        <v>935</v>
      </c>
      <c r="H196" s="14" t="s">
        <v>44</v>
      </c>
      <c r="I196" s="14">
        <v>3.08333333325572</v>
      </c>
      <c r="J196" s="14" t="s">
        <v>936</v>
      </c>
      <c r="K196" s="14" t="s">
        <v>937</v>
      </c>
      <c r="L196" s="14"/>
      <c r="M196" s="14">
        <v>1978</v>
      </c>
      <c r="N196" s="14">
        <v>0</v>
      </c>
      <c r="O196" s="14">
        <v>26</v>
      </c>
      <c r="P196" s="14">
        <v>1952</v>
      </c>
      <c r="Q196" s="14">
        <v>0</v>
      </c>
      <c r="R196" s="14">
        <v>0</v>
      </c>
      <c r="S196" s="14">
        <v>0</v>
      </c>
      <c r="T196" s="14">
        <v>1978</v>
      </c>
      <c r="U196" s="14">
        <v>0</v>
      </c>
      <c r="V196" s="14">
        <v>2917</v>
      </c>
      <c r="W196" s="14"/>
      <c r="X196" s="14" t="s">
        <v>938</v>
      </c>
      <c r="Y196" s="14" t="s">
        <v>107</v>
      </c>
      <c r="Z196" s="14" t="s">
        <v>49</v>
      </c>
      <c r="AA196" s="14">
        <v>1</v>
      </c>
      <c r="AB196" s="12"/>
      <c r="AC196" s="12"/>
    </row>
    <row r="197" spans="1:29" s="13" customFormat="1" ht="90">
      <c r="A197" s="14">
        <v>184</v>
      </c>
      <c r="B197" s="14" t="s">
        <v>100</v>
      </c>
      <c r="C197" s="14" t="s">
        <v>39</v>
      </c>
      <c r="D197" s="14" t="s">
        <v>939</v>
      </c>
      <c r="E197" s="14" t="s">
        <v>53</v>
      </c>
      <c r="F197" s="14" t="s">
        <v>940</v>
      </c>
      <c r="G197" s="14" t="s">
        <v>941</v>
      </c>
      <c r="H197" s="14" t="s">
        <v>147</v>
      </c>
      <c r="I197" s="14">
        <v>3</v>
      </c>
      <c r="J197" s="14" t="s">
        <v>942</v>
      </c>
      <c r="K197" s="14"/>
      <c r="L197" s="14"/>
      <c r="M197" s="14">
        <v>2</v>
      </c>
      <c r="N197" s="14">
        <v>0</v>
      </c>
      <c r="O197" s="14">
        <v>0</v>
      </c>
      <c r="P197" s="14">
        <v>2</v>
      </c>
      <c r="Q197" s="14">
        <v>0</v>
      </c>
      <c r="R197" s="14">
        <v>0</v>
      </c>
      <c r="S197" s="14">
        <v>0</v>
      </c>
      <c r="T197" s="14">
        <v>2</v>
      </c>
      <c r="U197" s="14">
        <v>0</v>
      </c>
      <c r="V197" s="14">
        <v>25</v>
      </c>
      <c r="W197" s="14"/>
      <c r="X197" s="14"/>
      <c r="Y197" s="14"/>
      <c r="Z197" s="14"/>
      <c r="AA197" s="14">
        <v>1</v>
      </c>
      <c r="AB197" s="12"/>
      <c r="AC197" s="12"/>
    </row>
    <row r="198" spans="1:29" s="13" customFormat="1" ht="120">
      <c r="A198" s="14">
        <v>185</v>
      </c>
      <c r="B198" s="14" t="s">
        <v>143</v>
      </c>
      <c r="C198" s="14" t="s">
        <v>51</v>
      </c>
      <c r="D198" s="14" t="s">
        <v>836</v>
      </c>
      <c r="E198" s="14" t="s">
        <v>53</v>
      </c>
      <c r="F198" s="14" t="s">
        <v>943</v>
      </c>
      <c r="G198" s="14" t="s">
        <v>944</v>
      </c>
      <c r="H198" s="14" t="s">
        <v>147</v>
      </c>
      <c r="I198" s="14">
        <v>9.9999999976716894E-2</v>
      </c>
      <c r="J198" s="14" t="s">
        <v>839</v>
      </c>
      <c r="K198" s="14"/>
      <c r="L198" s="14"/>
      <c r="M198" s="14">
        <v>48</v>
      </c>
      <c r="N198" s="14">
        <v>0</v>
      </c>
      <c r="O198" s="14">
        <v>0</v>
      </c>
      <c r="P198" s="14">
        <v>48</v>
      </c>
      <c r="Q198" s="14">
        <v>0</v>
      </c>
      <c r="R198" s="14">
        <v>0</v>
      </c>
      <c r="S198" s="14">
        <v>0</v>
      </c>
      <c r="T198" s="14">
        <v>48</v>
      </c>
      <c r="U198" s="14">
        <v>0</v>
      </c>
      <c r="V198" s="14">
        <v>33</v>
      </c>
      <c r="W198" s="14"/>
      <c r="X198" s="14" t="s">
        <v>945</v>
      </c>
      <c r="Y198" s="14"/>
      <c r="Z198" s="14"/>
      <c r="AA198" s="14">
        <v>1</v>
      </c>
      <c r="AB198" s="12"/>
      <c r="AC198" s="12"/>
    </row>
    <row r="199" spans="1:29" s="13" customFormat="1" ht="75">
      <c r="A199" s="14">
        <v>186</v>
      </c>
      <c r="B199" s="14" t="s">
        <v>64</v>
      </c>
      <c r="C199" s="14" t="s">
        <v>128</v>
      </c>
      <c r="D199" s="14" t="s">
        <v>946</v>
      </c>
      <c r="E199" s="14" t="s">
        <v>53</v>
      </c>
      <c r="F199" s="14" t="s">
        <v>947</v>
      </c>
      <c r="G199" s="14" t="s">
        <v>948</v>
      </c>
      <c r="H199" s="14" t="s">
        <v>147</v>
      </c>
      <c r="I199" s="14">
        <v>5.4999999999417897</v>
      </c>
      <c r="J199" s="14" t="s">
        <v>949</v>
      </c>
      <c r="K199" s="14"/>
      <c r="L199" s="14"/>
      <c r="M199" s="14">
        <v>7</v>
      </c>
      <c r="N199" s="14">
        <v>0</v>
      </c>
      <c r="O199" s="14">
        <v>0</v>
      </c>
      <c r="P199" s="14">
        <v>7</v>
      </c>
      <c r="Q199" s="14">
        <v>0</v>
      </c>
      <c r="R199" s="14">
        <v>0</v>
      </c>
      <c r="S199" s="14">
        <v>0</v>
      </c>
      <c r="T199" s="14">
        <v>7</v>
      </c>
      <c r="U199" s="14">
        <v>0</v>
      </c>
      <c r="V199" s="14">
        <v>250</v>
      </c>
      <c r="W199" s="14"/>
      <c r="X199" s="14"/>
      <c r="Y199" s="14"/>
      <c r="Z199" s="14"/>
      <c r="AA199" s="14">
        <v>1</v>
      </c>
      <c r="AB199" s="12"/>
      <c r="AC199" s="12"/>
    </row>
    <row r="200" spans="1:29" s="13" customFormat="1" ht="105">
      <c r="A200" s="14">
        <v>187</v>
      </c>
      <c r="B200" s="14" t="s">
        <v>89</v>
      </c>
      <c r="C200" s="14" t="s">
        <v>39</v>
      </c>
      <c r="D200" s="14" t="s">
        <v>950</v>
      </c>
      <c r="E200" s="14" t="s">
        <v>120</v>
      </c>
      <c r="F200" s="14" t="s">
        <v>951</v>
      </c>
      <c r="G200" s="14" t="s">
        <v>952</v>
      </c>
      <c r="H200" s="14" t="s">
        <v>44</v>
      </c>
      <c r="I200" s="14">
        <v>1.5833333334303501</v>
      </c>
      <c r="J200" s="14" t="s">
        <v>953</v>
      </c>
      <c r="K200" s="14" t="s">
        <v>348</v>
      </c>
      <c r="L200" s="14"/>
      <c r="M200" s="14">
        <v>22</v>
      </c>
      <c r="N200" s="14">
        <v>0</v>
      </c>
      <c r="O200" s="14">
        <v>1</v>
      </c>
      <c r="P200" s="14">
        <v>21</v>
      </c>
      <c r="Q200" s="14">
        <v>0</v>
      </c>
      <c r="R200" s="14">
        <v>0</v>
      </c>
      <c r="S200" s="14">
        <v>0</v>
      </c>
      <c r="T200" s="14">
        <v>22</v>
      </c>
      <c r="U200" s="14">
        <v>0</v>
      </c>
      <c r="V200" s="14">
        <v>400</v>
      </c>
      <c r="W200" s="14"/>
      <c r="X200" s="14" t="s">
        <v>954</v>
      </c>
      <c r="Y200" s="14" t="s">
        <v>221</v>
      </c>
      <c r="Z200" s="14" t="s">
        <v>222</v>
      </c>
      <c r="AA200" s="14">
        <v>0</v>
      </c>
      <c r="AB200" s="12"/>
      <c r="AC200" s="12"/>
    </row>
    <row r="201" spans="1:29" s="13" customFormat="1" ht="75">
      <c r="A201" s="14">
        <v>188</v>
      </c>
      <c r="B201" s="14" t="s">
        <v>82</v>
      </c>
      <c r="C201" s="14" t="s">
        <v>39</v>
      </c>
      <c r="D201" s="14" t="s">
        <v>955</v>
      </c>
      <c r="E201" s="14" t="s">
        <v>53</v>
      </c>
      <c r="F201" s="14" t="s">
        <v>956</v>
      </c>
      <c r="G201" s="14" t="s">
        <v>957</v>
      </c>
      <c r="H201" s="14" t="s">
        <v>44</v>
      </c>
      <c r="I201" s="14">
        <v>1.5</v>
      </c>
      <c r="J201" s="14" t="s">
        <v>958</v>
      </c>
      <c r="K201" s="14"/>
      <c r="L201" s="14"/>
      <c r="M201" s="14">
        <v>2</v>
      </c>
      <c r="N201" s="14">
        <v>0</v>
      </c>
      <c r="O201" s="14">
        <v>0</v>
      </c>
      <c r="P201" s="14">
        <v>2</v>
      </c>
      <c r="Q201" s="14">
        <v>0</v>
      </c>
      <c r="R201" s="14">
        <v>0</v>
      </c>
      <c r="S201" s="14">
        <v>0</v>
      </c>
      <c r="T201" s="14">
        <v>2</v>
      </c>
      <c r="U201" s="14">
        <v>0</v>
      </c>
      <c r="V201" s="14">
        <v>30</v>
      </c>
      <c r="W201" s="14"/>
      <c r="X201" s="14" t="s">
        <v>959</v>
      </c>
      <c r="Y201" s="14" t="s">
        <v>70</v>
      </c>
      <c r="Z201" s="14" t="s">
        <v>49</v>
      </c>
      <c r="AA201" s="14">
        <v>1</v>
      </c>
      <c r="AB201" s="12"/>
      <c r="AC201" s="12"/>
    </row>
    <row r="202" spans="1:29" s="13" customFormat="1" ht="165">
      <c r="A202" s="14">
        <v>189</v>
      </c>
      <c r="B202" s="14" t="s">
        <v>100</v>
      </c>
      <c r="C202" s="14" t="s">
        <v>39</v>
      </c>
      <c r="D202" s="14" t="s">
        <v>960</v>
      </c>
      <c r="E202" s="14" t="s">
        <v>120</v>
      </c>
      <c r="F202" s="14" t="s">
        <v>961</v>
      </c>
      <c r="G202" s="14" t="s">
        <v>962</v>
      </c>
      <c r="H202" s="14" t="s">
        <v>44</v>
      </c>
      <c r="I202" s="14">
        <v>1.99999999988358</v>
      </c>
      <c r="J202" s="14" t="s">
        <v>963</v>
      </c>
      <c r="K202" s="14"/>
      <c r="L202" s="14" t="s">
        <v>964</v>
      </c>
      <c r="M202" s="14">
        <v>78</v>
      </c>
      <c r="N202" s="14">
        <v>1</v>
      </c>
      <c r="O202" s="14">
        <v>1</v>
      </c>
      <c r="P202" s="14">
        <v>76</v>
      </c>
      <c r="Q202" s="14">
        <v>0</v>
      </c>
      <c r="R202" s="14">
        <v>0</v>
      </c>
      <c r="S202" s="14">
        <v>0</v>
      </c>
      <c r="T202" s="14">
        <v>78</v>
      </c>
      <c r="U202" s="14">
        <v>0</v>
      </c>
      <c r="V202" s="14">
        <v>350</v>
      </c>
      <c r="W202" s="14"/>
      <c r="X202" s="14" t="s">
        <v>965</v>
      </c>
      <c r="Y202" s="14" t="s">
        <v>48</v>
      </c>
      <c r="Z202" s="14" t="s">
        <v>49</v>
      </c>
      <c r="AA202" s="14">
        <v>1</v>
      </c>
      <c r="AB202" s="12"/>
      <c r="AC202" s="12"/>
    </row>
    <row r="203" spans="1:29" s="13" customFormat="1" ht="315">
      <c r="A203" s="14">
        <v>190</v>
      </c>
      <c r="B203" s="14" t="s">
        <v>100</v>
      </c>
      <c r="C203" s="14" t="s">
        <v>39</v>
      </c>
      <c r="D203" s="14" t="s">
        <v>966</v>
      </c>
      <c r="E203" s="14" t="s">
        <v>120</v>
      </c>
      <c r="F203" s="14" t="s">
        <v>967</v>
      </c>
      <c r="G203" s="14" t="s">
        <v>968</v>
      </c>
      <c r="H203" s="14" t="s">
        <v>44</v>
      </c>
      <c r="I203" s="14">
        <v>0.78333333326736498</v>
      </c>
      <c r="J203" s="14" t="s">
        <v>969</v>
      </c>
      <c r="K203" s="14"/>
      <c r="L203" s="14" t="s">
        <v>970</v>
      </c>
      <c r="M203" s="14">
        <v>115</v>
      </c>
      <c r="N203" s="14">
        <v>2</v>
      </c>
      <c r="O203" s="14">
        <v>1</v>
      </c>
      <c r="P203" s="14">
        <v>112</v>
      </c>
      <c r="Q203" s="14">
        <v>0</v>
      </c>
      <c r="R203" s="14">
        <v>0</v>
      </c>
      <c r="S203" s="14">
        <v>0</v>
      </c>
      <c r="T203" s="14">
        <v>115</v>
      </c>
      <c r="U203" s="14">
        <v>0</v>
      </c>
      <c r="V203" s="14">
        <v>1200</v>
      </c>
      <c r="W203" s="14"/>
      <c r="X203" s="14" t="s">
        <v>971</v>
      </c>
      <c r="Y203" s="14" t="s">
        <v>48</v>
      </c>
      <c r="Z203" s="14" t="s">
        <v>49</v>
      </c>
      <c r="AA203" s="14">
        <v>1</v>
      </c>
      <c r="AB203" s="12"/>
      <c r="AC203" s="12"/>
    </row>
    <row r="204" spans="1:29" s="13" customFormat="1" ht="75">
      <c r="A204" s="14">
        <v>191</v>
      </c>
      <c r="B204" s="14" t="s">
        <v>213</v>
      </c>
      <c r="C204" s="14" t="s">
        <v>51</v>
      </c>
      <c r="D204" s="14" t="s">
        <v>972</v>
      </c>
      <c r="E204" s="14" t="s">
        <v>41</v>
      </c>
      <c r="F204" s="14" t="s">
        <v>973</v>
      </c>
      <c r="G204" s="14" t="s">
        <v>974</v>
      </c>
      <c r="H204" s="14" t="s">
        <v>147</v>
      </c>
      <c r="I204" s="14">
        <v>1.99999999988358</v>
      </c>
      <c r="J204" s="14" t="s">
        <v>975</v>
      </c>
      <c r="K204" s="14"/>
      <c r="L204" s="14"/>
      <c r="M204" s="14">
        <v>2</v>
      </c>
      <c r="N204" s="14">
        <v>0</v>
      </c>
      <c r="O204" s="14">
        <v>0</v>
      </c>
      <c r="P204" s="14">
        <v>2</v>
      </c>
      <c r="Q204" s="14">
        <v>0</v>
      </c>
      <c r="R204" s="14">
        <v>0</v>
      </c>
      <c r="S204" s="14">
        <v>1</v>
      </c>
      <c r="T204" s="14">
        <v>1</v>
      </c>
      <c r="U204" s="14">
        <v>0</v>
      </c>
      <c r="V204" s="14">
        <v>50</v>
      </c>
      <c r="W204" s="14"/>
      <c r="X204" s="14" t="s">
        <v>976</v>
      </c>
      <c r="Y204" s="14"/>
      <c r="Z204" s="14"/>
      <c r="AA204" s="14">
        <v>1</v>
      </c>
      <c r="AB204" s="12"/>
      <c r="AC204" s="12"/>
    </row>
    <row r="205" spans="1:29" s="13" customFormat="1" ht="150">
      <c r="A205" s="14">
        <v>192</v>
      </c>
      <c r="B205" s="14" t="s">
        <v>64</v>
      </c>
      <c r="C205" s="14" t="s">
        <v>39</v>
      </c>
      <c r="D205" s="14" t="s">
        <v>977</v>
      </c>
      <c r="E205" s="14" t="s">
        <v>120</v>
      </c>
      <c r="F205" s="14" t="s">
        <v>978</v>
      </c>
      <c r="G205" s="14" t="s">
        <v>979</v>
      </c>
      <c r="H205" s="14" t="s">
        <v>44</v>
      </c>
      <c r="I205" s="14">
        <v>1.58333333325572</v>
      </c>
      <c r="J205" s="14" t="s">
        <v>980</v>
      </c>
      <c r="K205" s="14" t="s">
        <v>981</v>
      </c>
      <c r="L205" s="14"/>
      <c r="M205" s="14">
        <v>476</v>
      </c>
      <c r="N205" s="14">
        <v>0</v>
      </c>
      <c r="O205" s="14">
        <v>24</v>
      </c>
      <c r="P205" s="14">
        <v>452</v>
      </c>
      <c r="Q205" s="14">
        <v>0</v>
      </c>
      <c r="R205" s="14">
        <v>0</v>
      </c>
      <c r="S205" s="14">
        <v>0</v>
      </c>
      <c r="T205" s="14">
        <v>476</v>
      </c>
      <c r="U205" s="14">
        <v>0</v>
      </c>
      <c r="V205" s="14">
        <v>2066</v>
      </c>
      <c r="W205" s="14"/>
      <c r="X205" s="14" t="s">
        <v>982</v>
      </c>
      <c r="Y205" s="14" t="s">
        <v>107</v>
      </c>
      <c r="Z205" s="14" t="s">
        <v>49</v>
      </c>
      <c r="AA205" s="14">
        <v>1</v>
      </c>
      <c r="AB205" s="12"/>
      <c r="AC205" s="12"/>
    </row>
    <row r="206" spans="1:29" s="13" customFormat="1" ht="105">
      <c r="A206" s="14">
        <v>193</v>
      </c>
      <c r="B206" s="14" t="s">
        <v>89</v>
      </c>
      <c r="C206" s="14" t="s">
        <v>39</v>
      </c>
      <c r="D206" s="14" t="s">
        <v>983</v>
      </c>
      <c r="E206" s="14" t="s">
        <v>120</v>
      </c>
      <c r="F206" s="14" t="s">
        <v>984</v>
      </c>
      <c r="G206" s="14" t="s">
        <v>985</v>
      </c>
      <c r="H206" s="14" t="s">
        <v>44</v>
      </c>
      <c r="I206" s="14">
        <v>0.75</v>
      </c>
      <c r="J206" s="14" t="s">
        <v>986</v>
      </c>
      <c r="K206" s="14"/>
      <c r="L206" s="14"/>
      <c r="M206" s="14">
        <v>66</v>
      </c>
      <c r="N206" s="14">
        <v>0</v>
      </c>
      <c r="O206" s="14">
        <v>0</v>
      </c>
      <c r="P206" s="14">
        <v>66</v>
      </c>
      <c r="Q206" s="14">
        <v>0</v>
      </c>
      <c r="R206" s="14">
        <v>0</v>
      </c>
      <c r="S206" s="14">
        <v>0</v>
      </c>
      <c r="T206" s="14">
        <v>66</v>
      </c>
      <c r="U206" s="14">
        <v>0</v>
      </c>
      <c r="V206" s="14">
        <v>170</v>
      </c>
      <c r="W206" s="14"/>
      <c r="X206" s="14" t="s">
        <v>987</v>
      </c>
      <c r="Y206" s="14" t="s">
        <v>48</v>
      </c>
      <c r="Z206" s="14" t="s">
        <v>49</v>
      </c>
      <c r="AA206" s="14">
        <v>1</v>
      </c>
      <c r="AB206" s="12"/>
      <c r="AC206" s="12"/>
    </row>
    <row r="207" spans="1:29" s="13" customFormat="1" ht="409.5">
      <c r="A207" s="14">
        <v>194</v>
      </c>
      <c r="B207" s="14" t="s">
        <v>100</v>
      </c>
      <c r="C207" s="14" t="s">
        <v>39</v>
      </c>
      <c r="D207" s="14" t="s">
        <v>988</v>
      </c>
      <c r="E207" s="14" t="s">
        <v>120</v>
      </c>
      <c r="F207" s="14" t="s">
        <v>989</v>
      </c>
      <c r="G207" s="14" t="s">
        <v>990</v>
      </c>
      <c r="H207" s="14" t="s">
        <v>44</v>
      </c>
      <c r="I207" s="14">
        <v>1.3833333333022899</v>
      </c>
      <c r="J207" s="14" t="s">
        <v>991</v>
      </c>
      <c r="K207" s="14"/>
      <c r="L207" s="14" t="s">
        <v>992</v>
      </c>
      <c r="M207" s="14">
        <v>132</v>
      </c>
      <c r="N207" s="14">
        <v>2</v>
      </c>
      <c r="O207" s="14">
        <v>3</v>
      </c>
      <c r="P207" s="14">
        <v>127</v>
      </c>
      <c r="Q207" s="14">
        <v>0</v>
      </c>
      <c r="R207" s="14">
        <v>0</v>
      </c>
      <c r="S207" s="14">
        <v>0</v>
      </c>
      <c r="T207" s="14">
        <v>132</v>
      </c>
      <c r="U207" s="14">
        <v>0</v>
      </c>
      <c r="V207" s="14">
        <v>3350</v>
      </c>
      <c r="W207" s="14"/>
      <c r="X207" s="14" t="s">
        <v>993</v>
      </c>
      <c r="Y207" s="14" t="s">
        <v>48</v>
      </c>
      <c r="Z207" s="14" t="s">
        <v>49</v>
      </c>
      <c r="AA207" s="14">
        <v>1</v>
      </c>
      <c r="AB207" s="12"/>
      <c r="AC207" s="12"/>
    </row>
    <row r="208" spans="1:29" s="13" customFormat="1" ht="120">
      <c r="A208" s="14">
        <v>195</v>
      </c>
      <c r="B208" s="14" t="s">
        <v>100</v>
      </c>
      <c r="C208" s="14" t="s">
        <v>39</v>
      </c>
      <c r="D208" s="14" t="s">
        <v>988</v>
      </c>
      <c r="E208" s="14" t="s">
        <v>120</v>
      </c>
      <c r="F208" s="14" t="s">
        <v>989</v>
      </c>
      <c r="G208" s="14" t="s">
        <v>994</v>
      </c>
      <c r="H208" s="14" t="s">
        <v>44</v>
      </c>
      <c r="I208" s="14">
        <v>3.2166666666744299</v>
      </c>
      <c r="J208" s="14" t="s">
        <v>995</v>
      </c>
      <c r="K208" s="14"/>
      <c r="L208" s="14" t="s">
        <v>348</v>
      </c>
      <c r="M208" s="14">
        <v>29</v>
      </c>
      <c r="N208" s="14">
        <v>0</v>
      </c>
      <c r="O208" s="14">
        <v>1</v>
      </c>
      <c r="P208" s="14">
        <v>28</v>
      </c>
      <c r="Q208" s="14">
        <v>0</v>
      </c>
      <c r="R208" s="14">
        <v>0</v>
      </c>
      <c r="S208" s="14">
        <v>0</v>
      </c>
      <c r="T208" s="14">
        <v>29</v>
      </c>
      <c r="U208" s="14">
        <v>0</v>
      </c>
      <c r="V208" s="14">
        <v>750</v>
      </c>
      <c r="W208" s="14"/>
      <c r="X208" s="14" t="s">
        <v>993</v>
      </c>
      <c r="Y208" s="14" t="s">
        <v>48</v>
      </c>
      <c r="Z208" s="14" t="s">
        <v>49</v>
      </c>
      <c r="AA208" s="14">
        <v>1</v>
      </c>
      <c r="AB208" s="12"/>
      <c r="AC208" s="12"/>
    </row>
    <row r="209" spans="1:29" s="13" customFormat="1" ht="409.5">
      <c r="A209" s="14">
        <v>194</v>
      </c>
      <c r="B209" s="14" t="s">
        <v>100</v>
      </c>
      <c r="C209" s="14" t="s">
        <v>39</v>
      </c>
      <c r="D209" s="14" t="s">
        <v>988</v>
      </c>
      <c r="E209" s="14" t="s">
        <v>120</v>
      </c>
      <c r="F209" s="14" t="s">
        <v>989</v>
      </c>
      <c r="G209" s="14" t="s">
        <v>996</v>
      </c>
      <c r="H209" s="14" t="s">
        <v>44</v>
      </c>
      <c r="I209" s="14">
        <v>0.46666666661622003</v>
      </c>
      <c r="J209" s="14" t="s">
        <v>997</v>
      </c>
      <c r="K209" s="14"/>
      <c r="L209" s="14" t="s">
        <v>998</v>
      </c>
      <c r="M209" s="14">
        <v>133</v>
      </c>
      <c r="N209" s="14">
        <v>3</v>
      </c>
      <c r="O209" s="14">
        <v>3</v>
      </c>
      <c r="P209" s="14">
        <v>127</v>
      </c>
      <c r="Q209" s="14">
        <v>0</v>
      </c>
      <c r="R209" s="14">
        <v>0</v>
      </c>
      <c r="S209" s="14">
        <v>0</v>
      </c>
      <c r="T209" s="14">
        <v>133</v>
      </c>
      <c r="U209" s="14">
        <v>0</v>
      </c>
      <c r="V209" s="14">
        <v>3500</v>
      </c>
      <c r="W209" s="14"/>
      <c r="X209" s="14" t="s">
        <v>993</v>
      </c>
      <c r="Y209" s="14" t="s">
        <v>48</v>
      </c>
      <c r="Z209" s="14" t="s">
        <v>49</v>
      </c>
      <c r="AA209" s="14">
        <v>1</v>
      </c>
      <c r="AB209" s="12"/>
      <c r="AC209" s="12"/>
    </row>
    <row r="210" spans="1:29" s="13" customFormat="1" ht="120">
      <c r="A210" s="14">
        <v>196</v>
      </c>
      <c r="B210" s="14" t="s">
        <v>100</v>
      </c>
      <c r="C210" s="14" t="s">
        <v>39</v>
      </c>
      <c r="D210" s="14" t="s">
        <v>999</v>
      </c>
      <c r="E210" s="14" t="s">
        <v>120</v>
      </c>
      <c r="F210" s="14" t="s">
        <v>1000</v>
      </c>
      <c r="G210" s="14" t="s">
        <v>1001</v>
      </c>
      <c r="H210" s="14" t="s">
        <v>44</v>
      </c>
      <c r="I210" s="14">
        <v>0.75</v>
      </c>
      <c r="J210" s="14" t="s">
        <v>1002</v>
      </c>
      <c r="K210" s="14"/>
      <c r="L210" s="14" t="s">
        <v>1003</v>
      </c>
      <c r="M210" s="14">
        <v>11</v>
      </c>
      <c r="N210" s="14">
        <v>0</v>
      </c>
      <c r="O210" s="14">
        <v>3</v>
      </c>
      <c r="P210" s="14">
        <v>8</v>
      </c>
      <c r="Q210" s="14">
        <v>0</v>
      </c>
      <c r="R210" s="14">
        <v>0</v>
      </c>
      <c r="S210" s="14">
        <v>0</v>
      </c>
      <c r="T210" s="14">
        <v>11</v>
      </c>
      <c r="U210" s="14">
        <v>0</v>
      </c>
      <c r="V210" s="14">
        <v>120</v>
      </c>
      <c r="W210" s="14"/>
      <c r="X210" s="14" t="s">
        <v>1004</v>
      </c>
      <c r="Y210" s="14" t="s">
        <v>48</v>
      </c>
      <c r="Z210" s="14" t="s">
        <v>71</v>
      </c>
      <c r="AA210" s="14">
        <v>1</v>
      </c>
      <c r="AB210" s="12"/>
      <c r="AC210" s="12"/>
    </row>
    <row r="211" spans="1:29" s="13" customFormat="1" ht="60">
      <c r="A211" s="14">
        <v>197</v>
      </c>
      <c r="B211" s="14" t="s">
        <v>100</v>
      </c>
      <c r="C211" s="14" t="s">
        <v>128</v>
      </c>
      <c r="D211" s="14" t="s">
        <v>1005</v>
      </c>
      <c r="E211" s="14" t="s">
        <v>120</v>
      </c>
      <c r="F211" s="14" t="s">
        <v>1006</v>
      </c>
      <c r="G211" s="14" t="s">
        <v>1007</v>
      </c>
      <c r="H211" s="14" t="s">
        <v>147</v>
      </c>
      <c r="I211" s="14">
        <v>3</v>
      </c>
      <c r="J211" s="14" t="s">
        <v>1008</v>
      </c>
      <c r="K211" s="14"/>
      <c r="L211" s="14"/>
      <c r="M211" s="14">
        <v>56</v>
      </c>
      <c r="N211" s="14">
        <v>0</v>
      </c>
      <c r="O211" s="14">
        <v>0</v>
      </c>
      <c r="P211" s="14">
        <v>56</v>
      </c>
      <c r="Q211" s="14">
        <v>0</v>
      </c>
      <c r="R211" s="14">
        <v>0</v>
      </c>
      <c r="S211" s="14">
        <v>0</v>
      </c>
      <c r="T211" s="14">
        <v>56</v>
      </c>
      <c r="U211" s="14">
        <v>0</v>
      </c>
      <c r="V211" s="14">
        <v>210</v>
      </c>
      <c r="W211" s="14"/>
      <c r="X211" s="14"/>
      <c r="Y211" s="14"/>
      <c r="Z211" s="14"/>
      <c r="AA211" s="14">
        <v>1</v>
      </c>
      <c r="AB211" s="12"/>
      <c r="AC211" s="12"/>
    </row>
    <row r="212" spans="1:29" s="13" customFormat="1" ht="60">
      <c r="A212" s="14">
        <v>198</v>
      </c>
      <c r="B212" s="14" t="s">
        <v>100</v>
      </c>
      <c r="C212" s="14" t="s">
        <v>128</v>
      </c>
      <c r="D212" s="14" t="s">
        <v>1009</v>
      </c>
      <c r="E212" s="14" t="s">
        <v>120</v>
      </c>
      <c r="F212" s="14" t="s">
        <v>1006</v>
      </c>
      <c r="G212" s="14" t="s">
        <v>1007</v>
      </c>
      <c r="H212" s="14" t="s">
        <v>147</v>
      </c>
      <c r="I212" s="14">
        <v>3</v>
      </c>
      <c r="J212" s="14" t="s">
        <v>1010</v>
      </c>
      <c r="K212" s="14"/>
      <c r="L212" s="14"/>
      <c r="M212" s="14">
        <v>1</v>
      </c>
      <c r="N212" s="14">
        <v>0</v>
      </c>
      <c r="O212" s="14">
        <v>0</v>
      </c>
      <c r="P212" s="14">
        <v>1</v>
      </c>
      <c r="Q212" s="14">
        <v>0</v>
      </c>
      <c r="R212" s="14">
        <v>0</v>
      </c>
      <c r="S212" s="14">
        <v>1</v>
      </c>
      <c r="T212" s="14">
        <v>0</v>
      </c>
      <c r="U212" s="14">
        <v>0</v>
      </c>
      <c r="V212" s="14">
        <v>95</v>
      </c>
      <c r="W212" s="14"/>
      <c r="X212" s="14"/>
      <c r="Y212" s="14"/>
      <c r="Z212" s="14"/>
      <c r="AA212" s="14">
        <v>1</v>
      </c>
      <c r="AB212" s="12"/>
      <c r="AC212" s="12"/>
    </row>
    <row r="213" spans="1:29" s="13" customFormat="1" ht="105">
      <c r="A213" s="14">
        <v>199</v>
      </c>
      <c r="B213" s="14" t="s">
        <v>89</v>
      </c>
      <c r="C213" s="14" t="s">
        <v>51</v>
      </c>
      <c r="D213" s="14" t="s">
        <v>1011</v>
      </c>
      <c r="E213" s="14" t="s">
        <v>120</v>
      </c>
      <c r="F213" s="14" t="s">
        <v>1012</v>
      </c>
      <c r="G213" s="14" t="s">
        <v>1013</v>
      </c>
      <c r="H213" s="14" t="s">
        <v>44</v>
      </c>
      <c r="I213" s="14">
        <v>5.4166666665114498</v>
      </c>
      <c r="J213" s="14" t="s">
        <v>1014</v>
      </c>
      <c r="K213" s="14"/>
      <c r="L213" s="14"/>
      <c r="M213" s="14">
        <v>321</v>
      </c>
      <c r="N213" s="14">
        <v>0</v>
      </c>
      <c r="O213" s="14">
        <v>0</v>
      </c>
      <c r="P213" s="14">
        <v>321</v>
      </c>
      <c r="Q213" s="14">
        <v>0</v>
      </c>
      <c r="R213" s="14">
        <v>0</v>
      </c>
      <c r="S213" s="14">
        <v>0</v>
      </c>
      <c r="T213" s="14">
        <v>321</v>
      </c>
      <c r="U213" s="14">
        <v>0</v>
      </c>
      <c r="V213" s="14">
        <v>230</v>
      </c>
      <c r="W213" s="14"/>
      <c r="X213" s="14" t="s">
        <v>1015</v>
      </c>
      <c r="Y213" s="14" t="s">
        <v>1016</v>
      </c>
      <c r="Z213" s="14" t="s">
        <v>222</v>
      </c>
      <c r="AA213" s="14">
        <v>1</v>
      </c>
      <c r="AB213" s="12"/>
      <c r="AC213" s="12"/>
    </row>
    <row r="214" spans="1:29" s="13" customFormat="1" ht="75">
      <c r="A214" s="14">
        <v>200</v>
      </c>
      <c r="B214" s="14" t="s">
        <v>50</v>
      </c>
      <c r="C214" s="14" t="s">
        <v>51</v>
      </c>
      <c r="D214" s="14" t="s">
        <v>1017</v>
      </c>
      <c r="E214" s="14" t="s">
        <v>60</v>
      </c>
      <c r="F214" s="14" t="s">
        <v>1018</v>
      </c>
      <c r="G214" s="14" t="s">
        <v>1019</v>
      </c>
      <c r="H214" s="14" t="s">
        <v>44</v>
      </c>
      <c r="I214" s="14">
        <v>0.49999999988358501</v>
      </c>
      <c r="J214" s="14" t="s">
        <v>1017</v>
      </c>
      <c r="K214" s="14"/>
      <c r="L214" s="14"/>
      <c r="M214" s="14">
        <v>1</v>
      </c>
      <c r="N214" s="14">
        <v>0</v>
      </c>
      <c r="O214" s="14">
        <v>0</v>
      </c>
      <c r="P214" s="14">
        <v>1</v>
      </c>
      <c r="Q214" s="14">
        <v>0</v>
      </c>
      <c r="R214" s="14">
        <v>0</v>
      </c>
      <c r="S214" s="14">
        <v>0</v>
      </c>
      <c r="T214" s="14">
        <v>1</v>
      </c>
      <c r="U214" s="14">
        <v>0</v>
      </c>
      <c r="V214" s="14">
        <v>2</v>
      </c>
      <c r="W214" s="14"/>
      <c r="X214" s="14" t="s">
        <v>1020</v>
      </c>
      <c r="Y214" s="14" t="s">
        <v>57</v>
      </c>
      <c r="Z214" s="14" t="s">
        <v>808</v>
      </c>
      <c r="AA214" s="14">
        <v>1</v>
      </c>
      <c r="AB214" s="12"/>
      <c r="AC214" s="12"/>
    </row>
    <row r="215" spans="1:29" s="13" customFormat="1" ht="105">
      <c r="A215" s="14">
        <v>201</v>
      </c>
      <c r="B215" s="14" t="s">
        <v>100</v>
      </c>
      <c r="C215" s="14" t="s">
        <v>51</v>
      </c>
      <c r="D215" s="14" t="s">
        <v>1021</v>
      </c>
      <c r="E215" s="14" t="s">
        <v>53</v>
      </c>
      <c r="F215" s="14" t="s">
        <v>1022</v>
      </c>
      <c r="G215" s="14" t="s">
        <v>1023</v>
      </c>
      <c r="H215" s="14" t="s">
        <v>44</v>
      </c>
      <c r="I215" s="14">
        <v>0.99999999994179201</v>
      </c>
      <c r="J215" s="14" t="s">
        <v>1024</v>
      </c>
      <c r="K215" s="14"/>
      <c r="L215" s="14"/>
      <c r="M215" s="14">
        <v>1</v>
      </c>
      <c r="N215" s="14">
        <v>0</v>
      </c>
      <c r="O215" s="14">
        <v>0</v>
      </c>
      <c r="P215" s="14">
        <v>1</v>
      </c>
      <c r="Q215" s="14">
        <v>0</v>
      </c>
      <c r="R215" s="14">
        <v>0</v>
      </c>
      <c r="S215" s="14">
        <v>0</v>
      </c>
      <c r="T215" s="14">
        <v>1</v>
      </c>
      <c r="U215" s="14">
        <v>0</v>
      </c>
      <c r="V215" s="14">
        <v>15</v>
      </c>
      <c r="W215" s="14"/>
      <c r="X215" s="14" t="s">
        <v>1025</v>
      </c>
      <c r="Y215" s="14" t="s">
        <v>664</v>
      </c>
      <c r="Z215" s="14" t="s">
        <v>71</v>
      </c>
      <c r="AA215" s="14">
        <v>0</v>
      </c>
      <c r="AB215" s="12"/>
      <c r="AC215" s="12"/>
    </row>
    <row r="216" spans="1:29" s="13" customFormat="1" ht="75">
      <c r="A216" s="14">
        <v>202</v>
      </c>
      <c r="B216" s="14" t="s">
        <v>326</v>
      </c>
      <c r="C216" s="14" t="s">
        <v>51</v>
      </c>
      <c r="D216" s="14" t="s">
        <v>1026</v>
      </c>
      <c r="E216" s="14" t="s">
        <v>41</v>
      </c>
      <c r="F216" s="14" t="s">
        <v>1027</v>
      </c>
      <c r="G216" s="14" t="s">
        <v>1028</v>
      </c>
      <c r="H216" s="14" t="s">
        <v>44</v>
      </c>
      <c r="I216" s="14">
        <v>3.09999999997672</v>
      </c>
      <c r="J216" s="14" t="s">
        <v>1029</v>
      </c>
      <c r="K216" s="14"/>
      <c r="L216" s="14"/>
      <c r="M216" s="14">
        <v>71</v>
      </c>
      <c r="N216" s="14">
        <v>0</v>
      </c>
      <c r="O216" s="14">
        <v>0</v>
      </c>
      <c r="P216" s="14">
        <v>71</v>
      </c>
      <c r="Q216" s="14">
        <v>0</v>
      </c>
      <c r="R216" s="14">
        <v>0</v>
      </c>
      <c r="S216" s="14">
        <v>0</v>
      </c>
      <c r="T216" s="14">
        <v>71</v>
      </c>
      <c r="U216" s="14">
        <v>0</v>
      </c>
      <c r="V216" s="14">
        <v>265</v>
      </c>
      <c r="W216" s="14"/>
      <c r="X216" s="14" t="s">
        <v>1030</v>
      </c>
      <c r="Y216" s="14" t="s">
        <v>48</v>
      </c>
      <c r="Z216" s="14" t="s">
        <v>71</v>
      </c>
      <c r="AA216" s="14">
        <v>1</v>
      </c>
      <c r="AB216" s="12"/>
      <c r="AC216" s="12"/>
    </row>
    <row r="217" spans="1:29" s="13" customFormat="1" ht="90">
      <c r="A217" s="14">
        <v>203</v>
      </c>
      <c r="B217" s="14" t="s">
        <v>100</v>
      </c>
      <c r="C217" s="14" t="s">
        <v>39</v>
      </c>
      <c r="D217" s="14" t="s">
        <v>1031</v>
      </c>
      <c r="E217" s="14" t="s">
        <v>53</v>
      </c>
      <c r="F217" s="14" t="s">
        <v>1032</v>
      </c>
      <c r="G217" s="14" t="s">
        <v>1033</v>
      </c>
      <c r="H217" s="14" t="s">
        <v>147</v>
      </c>
      <c r="I217" s="14">
        <v>3</v>
      </c>
      <c r="J217" s="14" t="s">
        <v>942</v>
      </c>
      <c r="K217" s="14"/>
      <c r="L217" s="14"/>
      <c r="M217" s="14">
        <v>2</v>
      </c>
      <c r="N217" s="14">
        <v>0</v>
      </c>
      <c r="O217" s="14">
        <v>0</v>
      </c>
      <c r="P217" s="14">
        <v>2</v>
      </c>
      <c r="Q217" s="14">
        <v>0</v>
      </c>
      <c r="R217" s="14">
        <v>0</v>
      </c>
      <c r="S217" s="14">
        <v>0</v>
      </c>
      <c r="T217" s="14">
        <v>2</v>
      </c>
      <c r="U217" s="14">
        <v>0</v>
      </c>
      <c r="V217" s="14">
        <v>25</v>
      </c>
      <c r="W217" s="14"/>
      <c r="X217" s="14"/>
      <c r="Y217" s="14"/>
      <c r="Z217" s="14"/>
      <c r="AA217" s="14">
        <v>1</v>
      </c>
      <c r="AB217" s="12"/>
      <c r="AC217" s="12"/>
    </row>
    <row r="218" spans="1:29" s="13" customFormat="1" ht="60">
      <c r="A218" s="14">
        <v>204</v>
      </c>
      <c r="B218" s="14" t="s">
        <v>100</v>
      </c>
      <c r="C218" s="14" t="s">
        <v>39</v>
      </c>
      <c r="D218" s="14" t="s">
        <v>1034</v>
      </c>
      <c r="E218" s="14" t="s">
        <v>53</v>
      </c>
      <c r="F218" s="14" t="s">
        <v>1032</v>
      </c>
      <c r="G218" s="14" t="s">
        <v>1033</v>
      </c>
      <c r="H218" s="14" t="s">
        <v>147</v>
      </c>
      <c r="I218" s="14">
        <v>3</v>
      </c>
      <c r="J218" s="14" t="s">
        <v>1035</v>
      </c>
      <c r="K218" s="14"/>
      <c r="L218" s="14"/>
      <c r="M218" s="14">
        <v>7</v>
      </c>
      <c r="N218" s="14">
        <v>0</v>
      </c>
      <c r="O218" s="14">
        <v>0</v>
      </c>
      <c r="P218" s="14">
        <v>7</v>
      </c>
      <c r="Q218" s="14">
        <v>0</v>
      </c>
      <c r="R218" s="14">
        <v>0</v>
      </c>
      <c r="S218" s="14">
        <v>0</v>
      </c>
      <c r="T218" s="14">
        <v>7</v>
      </c>
      <c r="U218" s="14">
        <v>0</v>
      </c>
      <c r="V218" s="14">
        <v>200</v>
      </c>
      <c r="W218" s="14"/>
      <c r="X218" s="14"/>
      <c r="Y218" s="14"/>
      <c r="Z218" s="14"/>
      <c r="AA218" s="14">
        <v>1</v>
      </c>
      <c r="AB218" s="12"/>
      <c r="AC218" s="12"/>
    </row>
    <row r="219" spans="1:29" s="13" customFormat="1" ht="120">
      <c r="A219" s="14">
        <v>205</v>
      </c>
      <c r="B219" s="14" t="s">
        <v>100</v>
      </c>
      <c r="C219" s="14" t="s">
        <v>39</v>
      </c>
      <c r="D219" s="14" t="s">
        <v>1036</v>
      </c>
      <c r="E219" s="14" t="s">
        <v>120</v>
      </c>
      <c r="F219" s="14" t="s">
        <v>1037</v>
      </c>
      <c r="G219" s="14" t="s">
        <v>1038</v>
      </c>
      <c r="H219" s="14" t="s">
        <v>44</v>
      </c>
      <c r="I219" s="14">
        <v>0.33333333319751501</v>
      </c>
      <c r="J219" s="14" t="s">
        <v>1039</v>
      </c>
      <c r="K219" s="14"/>
      <c r="L219" s="14" t="s">
        <v>1040</v>
      </c>
      <c r="M219" s="14">
        <v>8</v>
      </c>
      <c r="N219" s="14">
        <v>0</v>
      </c>
      <c r="O219" s="14">
        <v>5</v>
      </c>
      <c r="P219" s="14">
        <v>3</v>
      </c>
      <c r="Q219" s="14">
        <v>0</v>
      </c>
      <c r="R219" s="14">
        <v>0</v>
      </c>
      <c r="S219" s="14">
        <v>0</v>
      </c>
      <c r="T219" s="14">
        <v>8</v>
      </c>
      <c r="U219" s="14">
        <v>0</v>
      </c>
      <c r="V219" s="14">
        <v>700</v>
      </c>
      <c r="W219" s="14"/>
      <c r="X219" s="14" t="s">
        <v>1041</v>
      </c>
      <c r="Y219" s="14" t="s">
        <v>48</v>
      </c>
      <c r="Z219" s="14" t="s">
        <v>49</v>
      </c>
      <c r="AA219" s="14">
        <v>1</v>
      </c>
      <c r="AB219" s="12"/>
      <c r="AC219" s="12"/>
    </row>
    <row r="220" spans="1:29" s="13" customFormat="1" ht="105">
      <c r="A220" s="14">
        <v>206</v>
      </c>
      <c r="B220" s="14" t="s">
        <v>64</v>
      </c>
      <c r="C220" s="14" t="s">
        <v>39</v>
      </c>
      <c r="D220" s="14" t="s">
        <v>1042</v>
      </c>
      <c r="E220" s="14" t="s">
        <v>120</v>
      </c>
      <c r="F220" s="14" t="s">
        <v>1043</v>
      </c>
      <c r="G220" s="14" t="s">
        <v>1044</v>
      </c>
      <c r="H220" s="14" t="s">
        <v>44</v>
      </c>
      <c r="I220" s="14">
        <v>0.99999999994179201</v>
      </c>
      <c r="J220" s="14" t="s">
        <v>1045</v>
      </c>
      <c r="K220" s="14" t="s">
        <v>1046</v>
      </c>
      <c r="L220" s="14"/>
      <c r="M220" s="14">
        <v>32</v>
      </c>
      <c r="N220" s="14">
        <v>0</v>
      </c>
      <c r="O220" s="14">
        <v>8</v>
      </c>
      <c r="P220" s="14">
        <v>24</v>
      </c>
      <c r="Q220" s="14">
        <v>0</v>
      </c>
      <c r="R220" s="14">
        <v>0</v>
      </c>
      <c r="S220" s="14">
        <v>0</v>
      </c>
      <c r="T220" s="14">
        <v>32</v>
      </c>
      <c r="U220" s="14">
        <v>0</v>
      </c>
      <c r="V220" s="14">
        <v>909</v>
      </c>
      <c r="W220" s="14"/>
      <c r="X220" s="14" t="s">
        <v>1047</v>
      </c>
      <c r="Y220" s="14" t="s">
        <v>107</v>
      </c>
      <c r="Z220" s="14" t="s">
        <v>49</v>
      </c>
      <c r="AA220" s="14">
        <v>1</v>
      </c>
      <c r="AB220" s="12"/>
      <c r="AC220" s="12"/>
    </row>
    <row r="221" spans="1:29" s="13" customFormat="1" ht="135">
      <c r="A221" s="14">
        <v>207</v>
      </c>
      <c r="B221" s="14" t="s">
        <v>143</v>
      </c>
      <c r="C221" s="14" t="s">
        <v>51</v>
      </c>
      <c r="D221" s="14" t="s">
        <v>594</v>
      </c>
      <c r="E221" s="14" t="s">
        <v>53</v>
      </c>
      <c r="F221" s="14" t="s">
        <v>1048</v>
      </c>
      <c r="G221" s="14" t="s">
        <v>1049</v>
      </c>
      <c r="H221" s="14" t="s">
        <v>147</v>
      </c>
      <c r="I221" s="14">
        <v>0.583333333313931</v>
      </c>
      <c r="J221" s="14" t="s">
        <v>597</v>
      </c>
      <c r="K221" s="14"/>
      <c r="L221" s="14"/>
      <c r="M221" s="14">
        <v>64</v>
      </c>
      <c r="N221" s="14">
        <v>0</v>
      </c>
      <c r="O221" s="14">
        <v>0</v>
      </c>
      <c r="P221" s="14">
        <v>64</v>
      </c>
      <c r="Q221" s="14">
        <v>0</v>
      </c>
      <c r="R221" s="14">
        <v>0</v>
      </c>
      <c r="S221" s="14">
        <v>0</v>
      </c>
      <c r="T221" s="14">
        <v>64</v>
      </c>
      <c r="U221" s="14">
        <v>0</v>
      </c>
      <c r="V221" s="14">
        <v>55</v>
      </c>
      <c r="W221" s="14"/>
      <c r="X221" s="14" t="s">
        <v>1050</v>
      </c>
      <c r="Y221" s="14"/>
      <c r="Z221" s="14"/>
      <c r="AA221" s="14">
        <v>1</v>
      </c>
      <c r="AB221" s="12"/>
      <c r="AC221" s="12"/>
    </row>
    <row r="222" spans="1:29" s="13" customFormat="1" ht="75">
      <c r="A222" s="14">
        <v>208</v>
      </c>
      <c r="B222" s="14" t="s">
        <v>64</v>
      </c>
      <c r="C222" s="14" t="s">
        <v>51</v>
      </c>
      <c r="D222" s="14" t="s">
        <v>1051</v>
      </c>
      <c r="E222" s="14" t="s">
        <v>60</v>
      </c>
      <c r="F222" s="14" t="s">
        <v>1052</v>
      </c>
      <c r="G222" s="14" t="s">
        <v>1053</v>
      </c>
      <c r="H222" s="14" t="s">
        <v>44</v>
      </c>
      <c r="I222" s="14">
        <v>4.3333333333139299</v>
      </c>
      <c r="J222" s="14" t="s">
        <v>1054</v>
      </c>
      <c r="K222" s="14"/>
      <c r="L222" s="14"/>
      <c r="M222" s="14">
        <v>1</v>
      </c>
      <c r="N222" s="14">
        <v>0</v>
      </c>
      <c r="O222" s="14">
        <v>0</v>
      </c>
      <c r="P222" s="14">
        <v>1</v>
      </c>
      <c r="Q222" s="14">
        <v>0</v>
      </c>
      <c r="R222" s="14">
        <v>0</v>
      </c>
      <c r="S222" s="14">
        <v>0</v>
      </c>
      <c r="T222" s="14">
        <v>1</v>
      </c>
      <c r="U222" s="14">
        <v>0</v>
      </c>
      <c r="V222" s="14">
        <v>2.5</v>
      </c>
      <c r="W222" s="14"/>
      <c r="X222" s="14" t="s">
        <v>1055</v>
      </c>
      <c r="Y222" s="14" t="s">
        <v>70</v>
      </c>
      <c r="Z222" s="14" t="s">
        <v>222</v>
      </c>
      <c r="AA222" s="14">
        <v>1</v>
      </c>
      <c r="AB222" s="12"/>
      <c r="AC222" s="12"/>
    </row>
    <row r="223" spans="1:29" s="13" customFormat="1" ht="75">
      <c r="A223" s="14">
        <v>209</v>
      </c>
      <c r="B223" s="14" t="s">
        <v>143</v>
      </c>
      <c r="C223" s="14" t="s">
        <v>51</v>
      </c>
      <c r="D223" s="14" t="s">
        <v>750</v>
      </c>
      <c r="E223" s="14" t="s">
        <v>53</v>
      </c>
      <c r="F223" s="14" t="s">
        <v>1056</v>
      </c>
      <c r="G223" s="14" t="s">
        <v>1057</v>
      </c>
      <c r="H223" s="14" t="s">
        <v>147</v>
      </c>
      <c r="I223" s="14">
        <v>0.49999999988358501</v>
      </c>
      <c r="J223" s="14" t="s">
        <v>753</v>
      </c>
      <c r="K223" s="14"/>
      <c r="L223" s="14"/>
      <c r="M223" s="14">
        <v>84</v>
      </c>
      <c r="N223" s="14">
        <v>0</v>
      </c>
      <c r="O223" s="14">
        <v>0</v>
      </c>
      <c r="P223" s="14">
        <v>84</v>
      </c>
      <c r="Q223" s="14">
        <v>0</v>
      </c>
      <c r="R223" s="14">
        <v>0</v>
      </c>
      <c r="S223" s="14">
        <v>0</v>
      </c>
      <c r="T223" s="14">
        <v>84</v>
      </c>
      <c r="U223" s="14">
        <v>0</v>
      </c>
      <c r="V223" s="14">
        <v>60</v>
      </c>
      <c r="W223" s="14"/>
      <c r="X223" s="14" t="s">
        <v>1050</v>
      </c>
      <c r="Y223" s="14"/>
      <c r="Z223" s="14"/>
      <c r="AA223" s="14">
        <v>1</v>
      </c>
      <c r="AB223" s="12"/>
      <c r="AC223" s="12"/>
    </row>
    <row r="224" spans="1:29" s="13" customFormat="1" ht="210">
      <c r="A224" s="14">
        <v>210</v>
      </c>
      <c r="B224" s="14" t="s">
        <v>64</v>
      </c>
      <c r="C224" s="14" t="s">
        <v>39</v>
      </c>
      <c r="D224" s="14" t="s">
        <v>1058</v>
      </c>
      <c r="E224" s="14" t="s">
        <v>120</v>
      </c>
      <c r="F224" s="14" t="s">
        <v>1059</v>
      </c>
      <c r="G224" s="14" t="s">
        <v>1060</v>
      </c>
      <c r="H224" s="14" t="s">
        <v>44</v>
      </c>
      <c r="I224" s="14">
        <v>2.16666666674428</v>
      </c>
      <c r="J224" s="14" t="s">
        <v>1061</v>
      </c>
      <c r="K224" s="14" t="s">
        <v>1062</v>
      </c>
      <c r="L224" s="14"/>
      <c r="M224" s="14">
        <v>442</v>
      </c>
      <c r="N224" s="14">
        <v>0</v>
      </c>
      <c r="O224" s="14">
        <v>20</v>
      </c>
      <c r="P224" s="14">
        <v>422</v>
      </c>
      <c r="Q224" s="14">
        <v>0</v>
      </c>
      <c r="R224" s="14">
        <v>0</v>
      </c>
      <c r="S224" s="14">
        <v>0</v>
      </c>
      <c r="T224" s="14">
        <v>442</v>
      </c>
      <c r="U224" s="14">
        <v>0</v>
      </c>
      <c r="V224" s="14">
        <v>1773</v>
      </c>
      <c r="W224" s="14"/>
      <c r="X224" s="14" t="s">
        <v>1063</v>
      </c>
      <c r="Y224" s="14" t="s">
        <v>107</v>
      </c>
      <c r="Z224" s="14" t="s">
        <v>49</v>
      </c>
      <c r="AA224" s="14">
        <v>1</v>
      </c>
      <c r="AB224" s="12"/>
      <c r="AC224" s="12"/>
    </row>
    <row r="225" spans="1:29" s="13" customFormat="1" ht="90">
      <c r="A225" s="14">
        <v>211</v>
      </c>
      <c r="B225" s="14" t="s">
        <v>100</v>
      </c>
      <c r="C225" s="14" t="s">
        <v>51</v>
      </c>
      <c r="D225" s="14" t="s">
        <v>1064</v>
      </c>
      <c r="E225" s="14" t="s">
        <v>53</v>
      </c>
      <c r="F225" s="14" t="s">
        <v>1065</v>
      </c>
      <c r="G225" s="14" t="s">
        <v>1066</v>
      </c>
      <c r="H225" s="14" t="s">
        <v>44</v>
      </c>
      <c r="I225" s="14">
        <v>7.6666666666860701</v>
      </c>
      <c r="J225" s="14" t="s">
        <v>1067</v>
      </c>
      <c r="K225" s="14"/>
      <c r="L225" s="14"/>
      <c r="M225" s="14">
        <v>1</v>
      </c>
      <c r="N225" s="14">
        <v>0</v>
      </c>
      <c r="O225" s="14">
        <v>0</v>
      </c>
      <c r="P225" s="14">
        <v>1</v>
      </c>
      <c r="Q225" s="14">
        <v>0</v>
      </c>
      <c r="R225" s="14">
        <v>0</v>
      </c>
      <c r="S225" s="14">
        <v>0</v>
      </c>
      <c r="T225" s="14">
        <v>1</v>
      </c>
      <c r="U225" s="14">
        <v>0</v>
      </c>
      <c r="V225" s="14">
        <v>10</v>
      </c>
      <c r="W225" s="14"/>
      <c r="X225" s="14" t="s">
        <v>1068</v>
      </c>
      <c r="Y225" s="14" t="s">
        <v>664</v>
      </c>
      <c r="Z225" s="14" t="s">
        <v>71</v>
      </c>
      <c r="AA225" s="14">
        <v>1</v>
      </c>
      <c r="AB225" s="12"/>
      <c r="AC225" s="12"/>
    </row>
    <row r="226" spans="1:29" s="13" customFormat="1" ht="75">
      <c r="A226" s="14">
        <v>212</v>
      </c>
      <c r="B226" s="14" t="s">
        <v>50</v>
      </c>
      <c r="C226" s="14" t="s">
        <v>51</v>
      </c>
      <c r="D226" s="14" t="s">
        <v>1069</v>
      </c>
      <c r="E226" s="14" t="s">
        <v>53</v>
      </c>
      <c r="F226" s="14" t="s">
        <v>1070</v>
      </c>
      <c r="G226" s="14" t="s">
        <v>1071</v>
      </c>
      <c r="H226" s="14" t="s">
        <v>44</v>
      </c>
      <c r="I226" s="14">
        <v>0.166666666686069</v>
      </c>
      <c r="J226" s="14" t="s">
        <v>1069</v>
      </c>
      <c r="K226" s="14"/>
      <c r="L226" s="14"/>
      <c r="M226" s="14">
        <v>2</v>
      </c>
      <c r="N226" s="14">
        <v>0</v>
      </c>
      <c r="O226" s="14">
        <v>0</v>
      </c>
      <c r="P226" s="14">
        <v>2</v>
      </c>
      <c r="Q226" s="14">
        <v>0</v>
      </c>
      <c r="R226" s="14">
        <v>0</v>
      </c>
      <c r="S226" s="14">
        <v>0</v>
      </c>
      <c r="T226" s="14">
        <v>2</v>
      </c>
      <c r="U226" s="14">
        <v>0</v>
      </c>
      <c r="V226" s="14">
        <v>20</v>
      </c>
      <c r="W226" s="14"/>
      <c r="X226" s="14" t="s">
        <v>1072</v>
      </c>
      <c r="Y226" s="14" t="s">
        <v>57</v>
      </c>
      <c r="Z226" s="14" t="s">
        <v>808</v>
      </c>
      <c r="AA226" s="14">
        <v>1</v>
      </c>
      <c r="AB226" s="12"/>
      <c r="AC226" s="12"/>
    </row>
    <row r="227" spans="1:29" s="13" customFormat="1" ht="75">
      <c r="A227" s="14">
        <v>213</v>
      </c>
      <c r="B227" s="14" t="s">
        <v>72</v>
      </c>
      <c r="C227" s="14" t="s">
        <v>51</v>
      </c>
      <c r="D227" s="14" t="s">
        <v>1073</v>
      </c>
      <c r="E227" s="14" t="s">
        <v>53</v>
      </c>
      <c r="F227" s="14" t="s">
        <v>1074</v>
      </c>
      <c r="G227" s="14" t="s">
        <v>1075</v>
      </c>
      <c r="H227" s="14" t="s">
        <v>44</v>
      </c>
      <c r="I227" s="14">
        <v>2.5833333331975199</v>
      </c>
      <c r="J227" s="14" t="s">
        <v>1076</v>
      </c>
      <c r="K227" s="14"/>
      <c r="L227" s="14"/>
      <c r="M227" s="14">
        <v>1</v>
      </c>
      <c r="N227" s="14">
        <v>0</v>
      </c>
      <c r="O227" s="14">
        <v>0</v>
      </c>
      <c r="P227" s="14">
        <v>1</v>
      </c>
      <c r="Q227" s="14">
        <v>0</v>
      </c>
      <c r="R227" s="14">
        <v>0</v>
      </c>
      <c r="S227" s="14">
        <v>0</v>
      </c>
      <c r="T227" s="14">
        <v>1</v>
      </c>
      <c r="U227" s="14">
        <v>0</v>
      </c>
      <c r="V227" s="14">
        <v>5</v>
      </c>
      <c r="W227" s="14"/>
      <c r="X227" s="14" t="s">
        <v>1077</v>
      </c>
      <c r="Y227" s="14" t="s">
        <v>70</v>
      </c>
      <c r="Z227" s="14" t="s">
        <v>71</v>
      </c>
      <c r="AA227" s="14">
        <v>1</v>
      </c>
      <c r="AB227" s="12"/>
      <c r="AC227" s="12"/>
    </row>
    <row r="228" spans="1:29" s="13" customFormat="1" ht="105">
      <c r="A228" s="14">
        <v>214</v>
      </c>
      <c r="B228" s="14" t="s">
        <v>100</v>
      </c>
      <c r="C228" s="14" t="s">
        <v>51</v>
      </c>
      <c r="D228" s="14" t="s">
        <v>1078</v>
      </c>
      <c r="E228" s="14" t="s">
        <v>53</v>
      </c>
      <c r="F228" s="14" t="s">
        <v>1079</v>
      </c>
      <c r="G228" s="14" t="s">
        <v>1080</v>
      </c>
      <c r="H228" s="14" t="s">
        <v>44</v>
      </c>
      <c r="I228" s="14">
        <v>0.583333333313931</v>
      </c>
      <c r="J228" s="14" t="s">
        <v>1081</v>
      </c>
      <c r="K228" s="14"/>
      <c r="L228" s="14"/>
      <c r="M228" s="14">
        <v>1</v>
      </c>
      <c r="N228" s="14">
        <v>0</v>
      </c>
      <c r="O228" s="14">
        <v>0</v>
      </c>
      <c r="P228" s="14">
        <v>1</v>
      </c>
      <c r="Q228" s="14">
        <v>0</v>
      </c>
      <c r="R228" s="14">
        <v>0</v>
      </c>
      <c r="S228" s="14">
        <v>0</v>
      </c>
      <c r="T228" s="14">
        <v>1</v>
      </c>
      <c r="U228" s="14">
        <v>0</v>
      </c>
      <c r="V228" s="14">
        <v>10</v>
      </c>
      <c r="W228" s="14"/>
      <c r="X228" s="14" t="s">
        <v>1082</v>
      </c>
      <c r="Y228" s="14" t="s">
        <v>664</v>
      </c>
      <c r="Z228" s="14" t="s">
        <v>71</v>
      </c>
      <c r="AA228" s="14">
        <v>1</v>
      </c>
      <c r="AB228" s="12"/>
      <c r="AC228" s="12"/>
    </row>
    <row r="229" spans="1:29" s="13" customFormat="1" ht="60">
      <c r="A229" s="14">
        <v>215</v>
      </c>
      <c r="B229" s="14" t="s">
        <v>64</v>
      </c>
      <c r="C229" s="14" t="s">
        <v>51</v>
      </c>
      <c r="D229" s="14" t="s">
        <v>1083</v>
      </c>
      <c r="E229" s="14" t="s">
        <v>60</v>
      </c>
      <c r="F229" s="14" t="s">
        <v>1084</v>
      </c>
      <c r="G229" s="14" t="s">
        <v>1085</v>
      </c>
      <c r="H229" s="14" t="s">
        <v>44</v>
      </c>
      <c r="I229" s="14">
        <v>3.66666666674428</v>
      </c>
      <c r="J229" s="14" t="s">
        <v>68</v>
      </c>
      <c r="K229" s="14"/>
      <c r="L229" s="14"/>
      <c r="M229" s="14">
        <v>1</v>
      </c>
      <c r="N229" s="14">
        <v>0</v>
      </c>
      <c r="O229" s="14">
        <v>0</v>
      </c>
      <c r="P229" s="14">
        <v>1</v>
      </c>
      <c r="Q229" s="14">
        <v>0</v>
      </c>
      <c r="R229" s="14">
        <v>0</v>
      </c>
      <c r="S229" s="14">
        <v>0</v>
      </c>
      <c r="T229" s="14">
        <v>1</v>
      </c>
      <c r="U229" s="14">
        <v>0</v>
      </c>
      <c r="V229" s="14">
        <v>2.5</v>
      </c>
      <c r="W229" s="14"/>
      <c r="X229" s="14" t="s">
        <v>1086</v>
      </c>
      <c r="Y229" s="14" t="s">
        <v>70</v>
      </c>
      <c r="Z229" s="14" t="s">
        <v>71</v>
      </c>
      <c r="AA229" s="14">
        <v>1</v>
      </c>
      <c r="AB229" s="12"/>
      <c r="AC229" s="12"/>
    </row>
    <row r="230" spans="1:29" s="13" customFormat="1" ht="60">
      <c r="A230" s="14">
        <v>216</v>
      </c>
      <c r="B230" s="14" t="s">
        <v>64</v>
      </c>
      <c r="C230" s="14" t="s">
        <v>51</v>
      </c>
      <c r="D230" s="14" t="s">
        <v>1087</v>
      </c>
      <c r="E230" s="14" t="s">
        <v>60</v>
      </c>
      <c r="F230" s="14" t="s">
        <v>1088</v>
      </c>
      <c r="G230" s="14" t="s">
        <v>1089</v>
      </c>
      <c r="H230" s="14" t="s">
        <v>44</v>
      </c>
      <c r="I230" s="14">
        <v>3.5000000000582099</v>
      </c>
      <c r="J230" s="14" t="s">
        <v>1090</v>
      </c>
      <c r="K230" s="14"/>
      <c r="L230" s="14"/>
      <c r="M230" s="14">
        <v>1</v>
      </c>
      <c r="N230" s="14">
        <v>0</v>
      </c>
      <c r="O230" s="14">
        <v>0</v>
      </c>
      <c r="P230" s="14">
        <v>1</v>
      </c>
      <c r="Q230" s="14">
        <v>0</v>
      </c>
      <c r="R230" s="14">
        <v>0</v>
      </c>
      <c r="S230" s="14">
        <v>0</v>
      </c>
      <c r="T230" s="14">
        <v>1</v>
      </c>
      <c r="U230" s="14">
        <v>0</v>
      </c>
      <c r="V230" s="14">
        <v>2.5</v>
      </c>
      <c r="W230" s="14"/>
      <c r="X230" s="14" t="s">
        <v>1091</v>
      </c>
      <c r="Y230" s="14" t="s">
        <v>70</v>
      </c>
      <c r="Z230" s="14" t="s">
        <v>71</v>
      </c>
      <c r="AA230" s="14">
        <v>1</v>
      </c>
      <c r="AB230" s="12"/>
      <c r="AC230" s="12"/>
    </row>
    <row r="231" spans="1:29" s="13" customFormat="1" ht="60">
      <c r="A231" s="14">
        <v>217</v>
      </c>
      <c r="B231" s="14" t="s">
        <v>64</v>
      </c>
      <c r="C231" s="14" t="s">
        <v>51</v>
      </c>
      <c r="D231" s="14" t="s">
        <v>1092</v>
      </c>
      <c r="E231" s="14" t="s">
        <v>53</v>
      </c>
      <c r="F231" s="14" t="s">
        <v>1088</v>
      </c>
      <c r="G231" s="14" t="s">
        <v>1093</v>
      </c>
      <c r="H231" s="14" t="s">
        <v>44</v>
      </c>
      <c r="I231" s="14">
        <v>5.8333333333139299</v>
      </c>
      <c r="J231" s="14" t="s">
        <v>1094</v>
      </c>
      <c r="K231" s="14"/>
      <c r="L231" s="14"/>
      <c r="M231" s="14">
        <v>1</v>
      </c>
      <c r="N231" s="14">
        <v>0</v>
      </c>
      <c r="O231" s="14">
        <v>0</v>
      </c>
      <c r="P231" s="14">
        <v>1</v>
      </c>
      <c r="Q231" s="14">
        <v>0</v>
      </c>
      <c r="R231" s="14">
        <v>0</v>
      </c>
      <c r="S231" s="14">
        <v>0</v>
      </c>
      <c r="T231" s="14">
        <v>1</v>
      </c>
      <c r="U231" s="14">
        <v>0</v>
      </c>
      <c r="V231" s="14">
        <v>11</v>
      </c>
      <c r="W231" s="14"/>
      <c r="X231" s="14" t="s">
        <v>1095</v>
      </c>
      <c r="Y231" s="14" t="s">
        <v>70</v>
      </c>
      <c r="Z231" s="14" t="s">
        <v>222</v>
      </c>
      <c r="AA231" s="14">
        <v>1</v>
      </c>
      <c r="AB231" s="12"/>
      <c r="AC231" s="12"/>
    </row>
    <row r="232" spans="1:29" s="13" customFormat="1" ht="75">
      <c r="A232" s="14">
        <v>218</v>
      </c>
      <c r="B232" s="14" t="s">
        <v>64</v>
      </c>
      <c r="C232" s="14" t="s">
        <v>51</v>
      </c>
      <c r="D232" s="14" t="s">
        <v>1096</v>
      </c>
      <c r="E232" s="14" t="s">
        <v>60</v>
      </c>
      <c r="F232" s="14" t="s">
        <v>1097</v>
      </c>
      <c r="G232" s="14" t="s">
        <v>1098</v>
      </c>
      <c r="H232" s="14" t="s">
        <v>44</v>
      </c>
      <c r="I232" s="14">
        <v>4.4166666667442804</v>
      </c>
      <c r="J232" s="14" t="s">
        <v>1099</v>
      </c>
      <c r="K232" s="14"/>
      <c r="L232" s="14"/>
      <c r="M232" s="14">
        <v>1</v>
      </c>
      <c r="N232" s="14">
        <v>0</v>
      </c>
      <c r="O232" s="14">
        <v>0</v>
      </c>
      <c r="P232" s="14">
        <v>1</v>
      </c>
      <c r="Q232" s="14">
        <v>0</v>
      </c>
      <c r="R232" s="14">
        <v>0</v>
      </c>
      <c r="S232" s="14">
        <v>0</v>
      </c>
      <c r="T232" s="14">
        <v>1</v>
      </c>
      <c r="U232" s="14">
        <v>0</v>
      </c>
      <c r="V232" s="14">
        <v>2.5</v>
      </c>
      <c r="W232" s="14"/>
      <c r="X232" s="14" t="s">
        <v>1100</v>
      </c>
      <c r="Y232" s="14" t="s">
        <v>70</v>
      </c>
      <c r="Z232" s="14" t="s">
        <v>222</v>
      </c>
      <c r="AA232" s="14">
        <v>1</v>
      </c>
      <c r="AB232" s="12"/>
      <c r="AC232" s="12"/>
    </row>
    <row r="233" spans="1:29" s="13" customFormat="1" ht="120">
      <c r="A233" s="14">
        <v>219</v>
      </c>
      <c r="B233" s="14" t="s">
        <v>100</v>
      </c>
      <c r="C233" s="14" t="s">
        <v>51</v>
      </c>
      <c r="D233" s="14" t="s">
        <v>1101</v>
      </c>
      <c r="E233" s="14" t="s">
        <v>53</v>
      </c>
      <c r="F233" s="14" t="s">
        <v>1102</v>
      </c>
      <c r="G233" s="14" t="s">
        <v>1103</v>
      </c>
      <c r="H233" s="14" t="s">
        <v>44</v>
      </c>
      <c r="I233" s="14">
        <v>0.99999999994179201</v>
      </c>
      <c r="J233" s="14" t="s">
        <v>1104</v>
      </c>
      <c r="K233" s="14"/>
      <c r="L233" s="14"/>
      <c r="M233" s="14">
        <v>1</v>
      </c>
      <c r="N233" s="14">
        <v>0</v>
      </c>
      <c r="O233" s="14">
        <v>0</v>
      </c>
      <c r="P233" s="14">
        <v>1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10</v>
      </c>
      <c r="W233" s="14"/>
      <c r="X233" s="14" t="s">
        <v>1105</v>
      </c>
      <c r="Y233" s="14" t="s">
        <v>664</v>
      </c>
      <c r="Z233" s="14" t="s">
        <v>71</v>
      </c>
      <c r="AA233" s="14">
        <v>1</v>
      </c>
      <c r="AB233" s="12"/>
      <c r="AC233" s="12"/>
    </row>
    <row r="234" spans="1:29" s="13" customFormat="1" ht="60">
      <c r="A234" s="14">
        <v>220</v>
      </c>
      <c r="B234" s="14" t="s">
        <v>64</v>
      </c>
      <c r="C234" s="14" t="s">
        <v>51</v>
      </c>
      <c r="D234" s="14" t="s">
        <v>1106</v>
      </c>
      <c r="E234" s="14" t="s">
        <v>53</v>
      </c>
      <c r="F234" s="14" t="s">
        <v>1107</v>
      </c>
      <c r="G234" s="14" t="s">
        <v>1108</v>
      </c>
      <c r="H234" s="14" t="s">
        <v>44</v>
      </c>
      <c r="I234" s="14">
        <v>3.75</v>
      </c>
      <c r="J234" s="14" t="s">
        <v>1109</v>
      </c>
      <c r="K234" s="14"/>
      <c r="L234" s="14"/>
      <c r="M234" s="14">
        <v>1</v>
      </c>
      <c r="N234" s="14">
        <v>0</v>
      </c>
      <c r="O234" s="14">
        <v>0</v>
      </c>
      <c r="P234" s="14">
        <v>1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11</v>
      </c>
      <c r="W234" s="14"/>
      <c r="X234" s="14" t="s">
        <v>1110</v>
      </c>
      <c r="Y234" s="14" t="s">
        <v>70</v>
      </c>
      <c r="Z234" s="14" t="s">
        <v>222</v>
      </c>
      <c r="AA234" s="14">
        <v>1</v>
      </c>
      <c r="AB234" s="12"/>
      <c r="AC234" s="12"/>
    </row>
    <row r="235" spans="1:29" s="13" customFormat="1" ht="105">
      <c r="A235" s="14">
        <v>221</v>
      </c>
      <c r="B235" s="14" t="s">
        <v>100</v>
      </c>
      <c r="C235" s="14" t="s">
        <v>51</v>
      </c>
      <c r="D235" s="14" t="s">
        <v>1111</v>
      </c>
      <c r="E235" s="14" t="s">
        <v>53</v>
      </c>
      <c r="F235" s="14" t="s">
        <v>1098</v>
      </c>
      <c r="G235" s="14" t="s">
        <v>1112</v>
      </c>
      <c r="H235" s="14" t="s">
        <v>44</v>
      </c>
      <c r="I235" s="14">
        <v>17.25</v>
      </c>
      <c r="J235" s="14" t="s">
        <v>1113</v>
      </c>
      <c r="K235" s="14"/>
      <c r="L235" s="14"/>
      <c r="M235" s="14">
        <v>1</v>
      </c>
      <c r="N235" s="14">
        <v>0</v>
      </c>
      <c r="O235" s="14">
        <v>0</v>
      </c>
      <c r="P235" s="14">
        <v>1</v>
      </c>
      <c r="Q235" s="14">
        <v>0</v>
      </c>
      <c r="R235" s="14">
        <v>0</v>
      </c>
      <c r="S235" s="14">
        <v>0</v>
      </c>
      <c r="T235" s="14">
        <v>1</v>
      </c>
      <c r="U235" s="14">
        <v>0</v>
      </c>
      <c r="V235" s="14">
        <v>10</v>
      </c>
      <c r="W235" s="14"/>
      <c r="X235" s="14" t="s">
        <v>1114</v>
      </c>
      <c r="Y235" s="14" t="s">
        <v>664</v>
      </c>
      <c r="Z235" s="14" t="s">
        <v>71</v>
      </c>
      <c r="AA235" s="14">
        <v>1</v>
      </c>
      <c r="AB235" s="12"/>
      <c r="AC235" s="12"/>
    </row>
    <row r="236" spans="1:29" s="13" customFormat="1" ht="105">
      <c r="A236" s="14">
        <v>222</v>
      </c>
      <c r="B236" s="14" t="s">
        <v>64</v>
      </c>
      <c r="C236" s="14" t="s">
        <v>39</v>
      </c>
      <c r="D236" s="14" t="s">
        <v>648</v>
      </c>
      <c r="E236" s="14" t="s">
        <v>120</v>
      </c>
      <c r="F236" s="14" t="s">
        <v>1115</v>
      </c>
      <c r="G236" s="14" t="s">
        <v>1116</v>
      </c>
      <c r="H236" s="14" t="s">
        <v>44</v>
      </c>
      <c r="I236" s="14">
        <v>2.16666666674428</v>
      </c>
      <c r="J236" s="14" t="s">
        <v>651</v>
      </c>
      <c r="K236" s="14" t="s">
        <v>348</v>
      </c>
      <c r="L236" s="14"/>
      <c r="M236" s="14">
        <v>65</v>
      </c>
      <c r="N236" s="14">
        <v>0</v>
      </c>
      <c r="O236" s="14">
        <v>2</v>
      </c>
      <c r="P236" s="14">
        <v>63</v>
      </c>
      <c r="Q236" s="14">
        <v>0</v>
      </c>
      <c r="R236" s="14">
        <v>0</v>
      </c>
      <c r="S236" s="14">
        <v>0</v>
      </c>
      <c r="T236" s="14">
        <v>65</v>
      </c>
      <c r="U236" s="14">
        <v>0</v>
      </c>
      <c r="V236" s="14">
        <v>467</v>
      </c>
      <c r="W236" s="14"/>
      <c r="X236" s="14" t="s">
        <v>1117</v>
      </c>
      <c r="Y236" s="14" t="s">
        <v>107</v>
      </c>
      <c r="Z236" s="14" t="s">
        <v>49</v>
      </c>
      <c r="AA236" s="14">
        <v>1</v>
      </c>
      <c r="AB236" s="12"/>
      <c r="AC236" s="12"/>
    </row>
    <row r="237" spans="1:29" s="13" customFormat="1" ht="90">
      <c r="A237" s="14">
        <v>223</v>
      </c>
      <c r="B237" s="14" t="s">
        <v>100</v>
      </c>
      <c r="C237" s="14" t="s">
        <v>51</v>
      </c>
      <c r="D237" s="14" t="s">
        <v>1118</v>
      </c>
      <c r="E237" s="14" t="s">
        <v>53</v>
      </c>
      <c r="F237" s="14" t="s">
        <v>1119</v>
      </c>
      <c r="G237" s="14" t="s">
        <v>1120</v>
      </c>
      <c r="H237" s="14" t="s">
        <v>44</v>
      </c>
      <c r="I237" s="14">
        <v>14.9166666665697</v>
      </c>
      <c r="J237" s="14" t="s">
        <v>1121</v>
      </c>
      <c r="K237" s="14"/>
      <c r="L237" s="14"/>
      <c r="M237" s="14">
        <v>1</v>
      </c>
      <c r="N237" s="14">
        <v>0</v>
      </c>
      <c r="O237" s="14">
        <v>0</v>
      </c>
      <c r="P237" s="14">
        <v>1</v>
      </c>
      <c r="Q237" s="14">
        <v>0</v>
      </c>
      <c r="R237" s="14">
        <v>0</v>
      </c>
      <c r="S237" s="14">
        <v>0</v>
      </c>
      <c r="T237" s="14">
        <v>1</v>
      </c>
      <c r="U237" s="14">
        <v>0</v>
      </c>
      <c r="V237" s="14">
        <v>15</v>
      </c>
      <c r="W237" s="14"/>
      <c r="X237" s="14" t="s">
        <v>1122</v>
      </c>
      <c r="Y237" s="14" t="s">
        <v>664</v>
      </c>
      <c r="Z237" s="14" t="s">
        <v>71</v>
      </c>
      <c r="AA237" s="14">
        <v>1</v>
      </c>
      <c r="AB237" s="12"/>
      <c r="AC237" s="12"/>
    </row>
    <row r="238" spans="1:29" s="13" customFormat="1" ht="75">
      <c r="A238" s="14">
        <v>224</v>
      </c>
      <c r="B238" s="14" t="s">
        <v>64</v>
      </c>
      <c r="C238" s="14" t="s">
        <v>51</v>
      </c>
      <c r="D238" s="14" t="s">
        <v>1123</v>
      </c>
      <c r="E238" s="14" t="s">
        <v>60</v>
      </c>
      <c r="F238" s="14" t="s">
        <v>1124</v>
      </c>
      <c r="G238" s="14" t="s">
        <v>1125</v>
      </c>
      <c r="H238" s="14" t="s">
        <v>44</v>
      </c>
      <c r="I238" s="14">
        <v>1.08333333337214</v>
      </c>
      <c r="J238" s="14" t="s">
        <v>1126</v>
      </c>
      <c r="K238" s="14"/>
      <c r="L238" s="14"/>
      <c r="M238" s="14">
        <v>1</v>
      </c>
      <c r="N238" s="14">
        <v>0</v>
      </c>
      <c r="O238" s="14">
        <v>0</v>
      </c>
      <c r="P238" s="14">
        <v>1</v>
      </c>
      <c r="Q238" s="14">
        <v>0</v>
      </c>
      <c r="R238" s="14">
        <v>0</v>
      </c>
      <c r="S238" s="14">
        <v>0</v>
      </c>
      <c r="T238" s="14">
        <v>1</v>
      </c>
      <c r="U238" s="14">
        <v>0</v>
      </c>
      <c r="V238" s="14">
        <v>2.5</v>
      </c>
      <c r="W238" s="14"/>
      <c r="X238" s="14" t="s">
        <v>1127</v>
      </c>
      <c r="Y238" s="14" t="s">
        <v>70</v>
      </c>
      <c r="Z238" s="14" t="s">
        <v>222</v>
      </c>
      <c r="AA238" s="14">
        <v>1</v>
      </c>
      <c r="AB238" s="12"/>
      <c r="AC238" s="12"/>
    </row>
    <row r="239" spans="1:29" s="13" customFormat="1" ht="75">
      <c r="A239" s="14">
        <v>225</v>
      </c>
      <c r="B239" s="14" t="s">
        <v>50</v>
      </c>
      <c r="C239" s="14" t="s">
        <v>51</v>
      </c>
      <c r="D239" s="14" t="s">
        <v>1128</v>
      </c>
      <c r="E239" s="14" t="s">
        <v>60</v>
      </c>
      <c r="F239" s="14" t="s">
        <v>1129</v>
      </c>
      <c r="G239" s="14" t="s">
        <v>1130</v>
      </c>
      <c r="H239" s="14" t="s">
        <v>44</v>
      </c>
      <c r="I239" s="14">
        <v>0.61666666658129499</v>
      </c>
      <c r="J239" s="14" t="s">
        <v>1128</v>
      </c>
      <c r="K239" s="14"/>
      <c r="L239" s="14"/>
      <c r="M239" s="14">
        <v>1</v>
      </c>
      <c r="N239" s="14">
        <v>0</v>
      </c>
      <c r="O239" s="14">
        <v>0</v>
      </c>
      <c r="P239" s="14">
        <v>1</v>
      </c>
      <c r="Q239" s="14">
        <v>0</v>
      </c>
      <c r="R239" s="14">
        <v>0</v>
      </c>
      <c r="S239" s="14">
        <v>0</v>
      </c>
      <c r="T239" s="14">
        <v>1</v>
      </c>
      <c r="U239" s="14">
        <v>0</v>
      </c>
      <c r="V239" s="14">
        <v>2</v>
      </c>
      <c r="W239" s="14"/>
      <c r="X239" s="14" t="s">
        <v>1131</v>
      </c>
      <c r="Y239" s="14" t="s">
        <v>57</v>
      </c>
      <c r="Z239" s="14" t="s">
        <v>808</v>
      </c>
      <c r="AA239" s="14">
        <v>1</v>
      </c>
      <c r="AB239" s="12"/>
      <c r="AC239" s="12"/>
    </row>
    <row r="240" spans="1:29" s="13" customFormat="1" ht="90">
      <c r="A240" s="14">
        <v>226</v>
      </c>
      <c r="B240" s="14" t="s">
        <v>72</v>
      </c>
      <c r="C240" s="14" t="s">
        <v>214</v>
      </c>
      <c r="D240" s="14" t="s">
        <v>1132</v>
      </c>
      <c r="E240" s="14" t="s">
        <v>41</v>
      </c>
      <c r="F240" s="14" t="s">
        <v>1133</v>
      </c>
      <c r="G240" s="14" t="s">
        <v>1134</v>
      </c>
      <c r="H240" s="14" t="s">
        <v>44</v>
      </c>
      <c r="I240" s="14">
        <v>9.1666666666860692</v>
      </c>
      <c r="J240" s="14" t="s">
        <v>1135</v>
      </c>
      <c r="K240" s="14"/>
      <c r="L240" s="14"/>
      <c r="M240" s="14">
        <v>211</v>
      </c>
      <c r="N240" s="14">
        <v>0</v>
      </c>
      <c r="O240" s="14">
        <v>0</v>
      </c>
      <c r="P240" s="14">
        <v>211</v>
      </c>
      <c r="Q240" s="14">
        <v>0</v>
      </c>
      <c r="R240" s="14">
        <v>0</v>
      </c>
      <c r="S240" s="14">
        <v>0</v>
      </c>
      <c r="T240" s="14">
        <v>211</v>
      </c>
      <c r="U240" s="14">
        <v>0</v>
      </c>
      <c r="V240" s="14">
        <v>620</v>
      </c>
      <c r="W240" s="14"/>
      <c r="X240" s="14" t="s">
        <v>1136</v>
      </c>
      <c r="Y240" s="14" t="s">
        <v>201</v>
      </c>
      <c r="Z240" s="14" t="s">
        <v>71</v>
      </c>
      <c r="AA240" s="14">
        <v>0</v>
      </c>
      <c r="AB240" s="12"/>
      <c r="AC240" s="12"/>
    </row>
    <row r="241" spans="1:29" s="13" customFormat="1" ht="60">
      <c r="A241" s="14">
        <v>227</v>
      </c>
      <c r="B241" s="14" t="s">
        <v>64</v>
      </c>
      <c r="C241" s="14" t="s">
        <v>51</v>
      </c>
      <c r="D241" s="14" t="s">
        <v>1137</v>
      </c>
      <c r="E241" s="14" t="s">
        <v>60</v>
      </c>
      <c r="F241" s="14" t="s">
        <v>1138</v>
      </c>
      <c r="G241" s="14" t="s">
        <v>1139</v>
      </c>
      <c r="H241" s="14" t="s">
        <v>44</v>
      </c>
      <c r="I241" s="14">
        <v>1.6666666666860701</v>
      </c>
      <c r="J241" s="14" t="s">
        <v>1140</v>
      </c>
      <c r="K241" s="14"/>
      <c r="L241" s="14"/>
      <c r="M241" s="14">
        <v>1</v>
      </c>
      <c r="N241" s="14">
        <v>0</v>
      </c>
      <c r="O241" s="14">
        <v>0</v>
      </c>
      <c r="P241" s="14">
        <v>1</v>
      </c>
      <c r="Q241" s="14">
        <v>0</v>
      </c>
      <c r="R241" s="14">
        <v>0</v>
      </c>
      <c r="S241" s="14">
        <v>0</v>
      </c>
      <c r="T241" s="14">
        <v>1</v>
      </c>
      <c r="U241" s="14">
        <v>0</v>
      </c>
      <c r="V241" s="14">
        <v>2.5</v>
      </c>
      <c r="W241" s="14"/>
      <c r="X241" s="14" t="s">
        <v>1141</v>
      </c>
      <c r="Y241" s="14" t="s">
        <v>70</v>
      </c>
      <c r="Z241" s="14" t="s">
        <v>222</v>
      </c>
      <c r="AA241" s="14">
        <v>1</v>
      </c>
      <c r="AB241" s="12"/>
      <c r="AC241" s="12"/>
    </row>
    <row r="242" spans="1:29" s="13" customFormat="1" ht="75">
      <c r="A242" s="14">
        <v>228</v>
      </c>
      <c r="B242" s="14" t="s">
        <v>50</v>
      </c>
      <c r="C242" s="14" t="s">
        <v>51</v>
      </c>
      <c r="D242" s="14" t="s">
        <v>1142</v>
      </c>
      <c r="E242" s="14" t="s">
        <v>53</v>
      </c>
      <c r="F242" s="14" t="s">
        <v>1143</v>
      </c>
      <c r="G242" s="14" t="s">
        <v>1144</v>
      </c>
      <c r="H242" s="14" t="s">
        <v>44</v>
      </c>
      <c r="I242" s="14">
        <v>1.7499999999417899</v>
      </c>
      <c r="J242" s="14" t="s">
        <v>1142</v>
      </c>
      <c r="K242" s="14"/>
      <c r="L242" s="14"/>
      <c r="M242" s="14">
        <v>1</v>
      </c>
      <c r="N242" s="14">
        <v>0</v>
      </c>
      <c r="O242" s="14">
        <v>0</v>
      </c>
      <c r="P242" s="14">
        <v>1</v>
      </c>
      <c r="Q242" s="14">
        <v>0</v>
      </c>
      <c r="R242" s="14">
        <v>0</v>
      </c>
      <c r="S242" s="14">
        <v>0</v>
      </c>
      <c r="T242" s="14">
        <v>1</v>
      </c>
      <c r="U242" s="14">
        <v>0</v>
      </c>
      <c r="V242" s="14">
        <v>2</v>
      </c>
      <c r="W242" s="14"/>
      <c r="X242" s="14" t="s">
        <v>1145</v>
      </c>
      <c r="Y242" s="14" t="s">
        <v>48</v>
      </c>
      <c r="Z242" s="14" t="s">
        <v>71</v>
      </c>
      <c r="AA242" s="14">
        <v>1</v>
      </c>
      <c r="AB242" s="12"/>
      <c r="AC242" s="12"/>
    </row>
    <row r="243" spans="1:29" s="13" customFormat="1" ht="60">
      <c r="A243" s="14">
        <v>229</v>
      </c>
      <c r="B243" s="14" t="s">
        <v>64</v>
      </c>
      <c r="C243" s="14" t="s">
        <v>51</v>
      </c>
      <c r="D243" s="14" t="s">
        <v>1146</v>
      </c>
      <c r="E243" s="14" t="s">
        <v>53</v>
      </c>
      <c r="F243" s="14" t="s">
        <v>1147</v>
      </c>
      <c r="G243" s="14" t="s">
        <v>1148</v>
      </c>
      <c r="H243" s="14" t="s">
        <v>44</v>
      </c>
      <c r="I243" s="14">
        <v>14.666666666627901</v>
      </c>
      <c r="J243" s="14" t="s">
        <v>1149</v>
      </c>
      <c r="K243" s="14"/>
      <c r="L243" s="14"/>
      <c r="M243" s="14">
        <v>1</v>
      </c>
      <c r="N243" s="14">
        <v>0</v>
      </c>
      <c r="O243" s="14">
        <v>0</v>
      </c>
      <c r="P243" s="14">
        <v>1</v>
      </c>
      <c r="Q243" s="14">
        <v>0</v>
      </c>
      <c r="R243" s="14">
        <v>0</v>
      </c>
      <c r="S243" s="14">
        <v>0</v>
      </c>
      <c r="T243" s="14">
        <v>1</v>
      </c>
      <c r="U243" s="14">
        <v>0</v>
      </c>
      <c r="V243" s="14">
        <v>11</v>
      </c>
      <c r="W243" s="14"/>
      <c r="X243" s="14" t="s">
        <v>1150</v>
      </c>
      <c r="Y243" s="14" t="s">
        <v>70</v>
      </c>
      <c r="Z243" s="14" t="s">
        <v>222</v>
      </c>
      <c r="AA243" s="14">
        <v>1</v>
      </c>
      <c r="AB243" s="12"/>
      <c r="AC243" s="12"/>
    </row>
    <row r="244" spans="1:29" s="13" customFormat="1" ht="105">
      <c r="A244" s="14">
        <v>230</v>
      </c>
      <c r="B244" s="14" t="s">
        <v>72</v>
      </c>
      <c r="C244" s="14" t="s">
        <v>214</v>
      </c>
      <c r="D244" s="14" t="s">
        <v>1151</v>
      </c>
      <c r="E244" s="14" t="s">
        <v>53</v>
      </c>
      <c r="F244" s="14" t="s">
        <v>1134</v>
      </c>
      <c r="G244" s="14" t="s">
        <v>1152</v>
      </c>
      <c r="H244" s="14" t="s">
        <v>44</v>
      </c>
      <c r="I244" s="14">
        <v>1.00000000011642</v>
      </c>
      <c r="J244" s="14" t="s">
        <v>1153</v>
      </c>
      <c r="K244" s="14"/>
      <c r="L244" s="14"/>
      <c r="M244" s="14">
        <v>71</v>
      </c>
      <c r="N244" s="14">
        <v>0</v>
      </c>
      <c r="O244" s="14">
        <v>0</v>
      </c>
      <c r="P244" s="14">
        <v>71</v>
      </c>
      <c r="Q244" s="14">
        <v>0</v>
      </c>
      <c r="R244" s="14">
        <v>0</v>
      </c>
      <c r="S244" s="14">
        <v>0</v>
      </c>
      <c r="T244" s="14">
        <v>71</v>
      </c>
      <c r="U244" s="14">
        <v>0</v>
      </c>
      <c r="V244" s="14">
        <v>72</v>
      </c>
      <c r="W244" s="14"/>
      <c r="X244" s="14" t="s">
        <v>1154</v>
      </c>
      <c r="Y244" s="14" t="s">
        <v>107</v>
      </c>
      <c r="Z244" s="14" t="s">
        <v>71</v>
      </c>
      <c r="AA244" s="14">
        <v>1</v>
      </c>
      <c r="AB244" s="12"/>
      <c r="AC244" s="12"/>
    </row>
    <row r="245" spans="1:29" s="13" customFormat="1" ht="75">
      <c r="A245" s="14">
        <v>231</v>
      </c>
      <c r="B245" s="14" t="s">
        <v>213</v>
      </c>
      <c r="C245" s="14" t="s">
        <v>51</v>
      </c>
      <c r="D245" s="14" t="s">
        <v>1155</v>
      </c>
      <c r="E245" s="14" t="s">
        <v>53</v>
      </c>
      <c r="F245" s="14" t="s">
        <v>1156</v>
      </c>
      <c r="G245" s="14" t="s">
        <v>1157</v>
      </c>
      <c r="H245" s="14" t="s">
        <v>147</v>
      </c>
      <c r="I245" s="14">
        <v>1.00000000011642</v>
      </c>
      <c r="J245" s="14" t="s">
        <v>1158</v>
      </c>
      <c r="K245" s="14"/>
      <c r="L245" s="14"/>
      <c r="M245" s="14">
        <v>3</v>
      </c>
      <c r="N245" s="14">
        <v>0</v>
      </c>
      <c r="O245" s="14">
        <v>0</v>
      </c>
      <c r="P245" s="14">
        <v>3</v>
      </c>
      <c r="Q245" s="14">
        <v>0</v>
      </c>
      <c r="R245" s="14">
        <v>0</v>
      </c>
      <c r="S245" s="14">
        <v>0</v>
      </c>
      <c r="T245" s="14">
        <v>3</v>
      </c>
      <c r="U245" s="14">
        <v>0</v>
      </c>
      <c r="V245" s="14">
        <v>15</v>
      </c>
      <c r="W245" s="14"/>
      <c r="X245" s="14" t="s">
        <v>1159</v>
      </c>
      <c r="Y245" s="14"/>
      <c r="Z245" s="14"/>
      <c r="AA245" s="14">
        <v>1</v>
      </c>
      <c r="AB245" s="12"/>
      <c r="AC245" s="12"/>
    </row>
    <row r="246" spans="1:29" s="13" customFormat="1" ht="75">
      <c r="A246" s="14">
        <v>232</v>
      </c>
      <c r="B246" s="14" t="s">
        <v>100</v>
      </c>
      <c r="C246" s="14" t="s">
        <v>214</v>
      </c>
      <c r="D246" s="14" t="s">
        <v>1160</v>
      </c>
      <c r="E246" s="14" t="s">
        <v>41</v>
      </c>
      <c r="F246" s="14" t="s">
        <v>1161</v>
      </c>
      <c r="G246" s="14" t="s">
        <v>1148</v>
      </c>
      <c r="H246" s="14" t="s">
        <v>147</v>
      </c>
      <c r="I246" s="14">
        <v>0.99999999994179201</v>
      </c>
      <c r="J246" s="14" t="s">
        <v>1162</v>
      </c>
      <c r="K246" s="14"/>
      <c r="L246" s="14"/>
      <c r="M246" s="14">
        <v>68</v>
      </c>
      <c r="N246" s="14">
        <v>0</v>
      </c>
      <c r="O246" s="14">
        <v>0</v>
      </c>
      <c r="P246" s="14">
        <v>68</v>
      </c>
      <c r="Q246" s="14">
        <v>0</v>
      </c>
      <c r="R246" s="14">
        <v>0</v>
      </c>
      <c r="S246" s="14">
        <v>0</v>
      </c>
      <c r="T246" s="14">
        <v>68</v>
      </c>
      <c r="U246" s="14">
        <v>0</v>
      </c>
      <c r="V246" s="14">
        <v>260</v>
      </c>
      <c r="W246" s="14"/>
      <c r="X246" s="14"/>
      <c r="Y246" s="14"/>
      <c r="Z246" s="14"/>
      <c r="AA246" s="14">
        <v>1</v>
      </c>
      <c r="AB246" s="12"/>
      <c r="AC246" s="12"/>
    </row>
    <row r="247" spans="1:29" s="13" customFormat="1" ht="75">
      <c r="A247" s="14">
        <v>233</v>
      </c>
      <c r="B247" s="14" t="s">
        <v>183</v>
      </c>
      <c r="C247" s="14" t="s">
        <v>642</v>
      </c>
      <c r="D247" s="14" t="s">
        <v>1163</v>
      </c>
      <c r="E247" s="14" t="s">
        <v>41</v>
      </c>
      <c r="F247" s="14" t="s">
        <v>1161</v>
      </c>
      <c r="G247" s="14" t="s">
        <v>1164</v>
      </c>
      <c r="H247" s="14" t="s">
        <v>147</v>
      </c>
      <c r="I247" s="14">
        <v>2.0000000000582099</v>
      </c>
      <c r="J247" s="14" t="s">
        <v>1165</v>
      </c>
      <c r="K247" s="14"/>
      <c r="L247" s="14"/>
      <c r="M247" s="14">
        <v>84</v>
      </c>
      <c r="N247" s="14">
        <v>0</v>
      </c>
      <c r="O247" s="14">
        <v>0</v>
      </c>
      <c r="P247" s="14">
        <v>84</v>
      </c>
      <c r="Q247" s="14">
        <v>0</v>
      </c>
      <c r="R247" s="14">
        <v>0</v>
      </c>
      <c r="S247" s="14">
        <v>0</v>
      </c>
      <c r="T247" s="14">
        <v>84</v>
      </c>
      <c r="U247" s="14">
        <v>0</v>
      </c>
      <c r="V247" s="14">
        <v>72.66</v>
      </c>
      <c r="W247" s="14"/>
      <c r="X247" s="14"/>
      <c r="Y247" s="14"/>
      <c r="Z247" s="14"/>
      <c r="AA247" s="14">
        <v>1</v>
      </c>
      <c r="AB247" s="12"/>
      <c r="AC247" s="12"/>
    </row>
    <row r="248" spans="1:29" s="13" customFormat="1" ht="165">
      <c r="A248" s="14">
        <v>234</v>
      </c>
      <c r="B248" s="14" t="s">
        <v>143</v>
      </c>
      <c r="C248" s="14" t="s">
        <v>51</v>
      </c>
      <c r="D248" s="14" t="s">
        <v>1166</v>
      </c>
      <c r="E248" s="14" t="s">
        <v>53</v>
      </c>
      <c r="F248" s="14" t="s">
        <v>1157</v>
      </c>
      <c r="G248" s="14" t="s">
        <v>1167</v>
      </c>
      <c r="H248" s="14" t="s">
        <v>147</v>
      </c>
      <c r="I248" s="14">
        <v>1.7999999999301499</v>
      </c>
      <c r="J248" s="14" t="s">
        <v>1168</v>
      </c>
      <c r="K248" s="14"/>
      <c r="L248" s="14"/>
      <c r="M248" s="14">
        <v>9</v>
      </c>
      <c r="N248" s="14">
        <v>0</v>
      </c>
      <c r="O248" s="14">
        <v>0</v>
      </c>
      <c r="P248" s="14">
        <v>9</v>
      </c>
      <c r="Q248" s="14">
        <v>0</v>
      </c>
      <c r="R248" s="14">
        <v>0</v>
      </c>
      <c r="S248" s="14">
        <v>0</v>
      </c>
      <c r="T248" s="14">
        <v>9</v>
      </c>
      <c r="U248" s="14">
        <v>0</v>
      </c>
      <c r="V248" s="14">
        <v>45</v>
      </c>
      <c r="W248" s="14"/>
      <c r="X248" s="14" t="s">
        <v>1169</v>
      </c>
      <c r="Y248" s="14"/>
      <c r="Z248" s="14"/>
      <c r="AA248" s="14">
        <v>1</v>
      </c>
      <c r="AB248" s="12"/>
      <c r="AC248" s="12"/>
    </row>
    <row r="249" spans="1:29" s="13" customFormat="1" ht="75">
      <c r="A249" s="14">
        <v>235</v>
      </c>
      <c r="B249" s="14" t="s">
        <v>100</v>
      </c>
      <c r="C249" s="14" t="s">
        <v>214</v>
      </c>
      <c r="D249" s="14" t="s">
        <v>1160</v>
      </c>
      <c r="E249" s="14" t="s">
        <v>41</v>
      </c>
      <c r="F249" s="14" t="s">
        <v>1170</v>
      </c>
      <c r="G249" s="14" t="s">
        <v>1171</v>
      </c>
      <c r="H249" s="14" t="s">
        <v>147</v>
      </c>
      <c r="I249" s="14">
        <v>0.99999999994179201</v>
      </c>
      <c r="J249" s="14" t="s">
        <v>1162</v>
      </c>
      <c r="K249" s="14"/>
      <c r="L249" s="14"/>
      <c r="M249" s="14">
        <v>68</v>
      </c>
      <c r="N249" s="14">
        <v>0</v>
      </c>
      <c r="O249" s="14">
        <v>0</v>
      </c>
      <c r="P249" s="14">
        <v>68</v>
      </c>
      <c r="Q249" s="14">
        <v>0</v>
      </c>
      <c r="R249" s="14">
        <v>0</v>
      </c>
      <c r="S249" s="14">
        <v>0</v>
      </c>
      <c r="T249" s="14">
        <v>68</v>
      </c>
      <c r="U249" s="14">
        <v>0</v>
      </c>
      <c r="V249" s="14">
        <v>260</v>
      </c>
      <c r="W249" s="14"/>
      <c r="X249" s="14"/>
      <c r="Y249" s="14"/>
      <c r="Z249" s="14"/>
      <c r="AA249" s="14">
        <v>1</v>
      </c>
      <c r="AB249" s="12"/>
      <c r="AC249" s="12"/>
    </row>
    <row r="250" spans="1:29" s="13" customFormat="1" ht="75">
      <c r="A250" s="14">
        <v>236</v>
      </c>
      <c r="B250" s="14" t="s">
        <v>143</v>
      </c>
      <c r="C250" s="14" t="s">
        <v>128</v>
      </c>
      <c r="D250" s="14" t="s">
        <v>1172</v>
      </c>
      <c r="E250" s="14" t="s">
        <v>120</v>
      </c>
      <c r="F250" s="14" t="s">
        <v>1173</v>
      </c>
      <c r="G250" s="14" t="s">
        <v>1174</v>
      </c>
      <c r="H250" s="14" t="s">
        <v>44</v>
      </c>
      <c r="I250" s="14">
        <v>1.58333333325572</v>
      </c>
      <c r="J250" s="14" t="s">
        <v>1175</v>
      </c>
      <c r="K250" s="14"/>
      <c r="L250" s="14"/>
      <c r="M250" s="14">
        <v>272</v>
      </c>
      <c r="N250" s="14">
        <v>0</v>
      </c>
      <c r="O250" s="14">
        <v>0</v>
      </c>
      <c r="P250" s="14">
        <v>272</v>
      </c>
      <c r="Q250" s="14">
        <v>0</v>
      </c>
      <c r="R250" s="14">
        <v>0</v>
      </c>
      <c r="S250" s="14">
        <v>0</v>
      </c>
      <c r="T250" s="14">
        <v>272</v>
      </c>
      <c r="U250" s="14">
        <v>0</v>
      </c>
      <c r="V250" s="14">
        <v>116</v>
      </c>
      <c r="W250" s="14"/>
      <c r="X250" s="14" t="s">
        <v>1176</v>
      </c>
      <c r="Y250" s="14" t="s">
        <v>48</v>
      </c>
      <c r="Z250" s="14" t="s">
        <v>71</v>
      </c>
      <c r="AA250" s="14">
        <v>1</v>
      </c>
      <c r="AB250" s="12"/>
      <c r="AC250" s="12"/>
    </row>
    <row r="251" spans="1:29" s="13" customFormat="1" ht="75">
      <c r="A251" s="14">
        <v>237</v>
      </c>
      <c r="B251" s="14" t="s">
        <v>213</v>
      </c>
      <c r="C251" s="14" t="s">
        <v>51</v>
      </c>
      <c r="D251" s="14" t="s">
        <v>1177</v>
      </c>
      <c r="E251" s="14" t="s">
        <v>41</v>
      </c>
      <c r="F251" s="14" t="s">
        <v>1178</v>
      </c>
      <c r="G251" s="14" t="s">
        <v>1179</v>
      </c>
      <c r="H251" s="14" t="s">
        <v>147</v>
      </c>
      <c r="I251" s="14">
        <v>2.0000000000582099</v>
      </c>
      <c r="J251" s="14" t="s">
        <v>1180</v>
      </c>
      <c r="K251" s="14"/>
      <c r="L251" s="14"/>
      <c r="M251" s="14">
        <v>39</v>
      </c>
      <c r="N251" s="14">
        <v>0</v>
      </c>
      <c r="O251" s="14">
        <v>1</v>
      </c>
      <c r="P251" s="14">
        <v>38</v>
      </c>
      <c r="Q251" s="14">
        <v>0</v>
      </c>
      <c r="R251" s="14">
        <v>0</v>
      </c>
      <c r="S251" s="14">
        <v>3</v>
      </c>
      <c r="T251" s="14">
        <v>36</v>
      </c>
      <c r="U251" s="14">
        <v>0</v>
      </c>
      <c r="V251" s="14">
        <v>50</v>
      </c>
      <c r="W251" s="14"/>
      <c r="X251" s="14" t="s">
        <v>1181</v>
      </c>
      <c r="Y251" s="14"/>
      <c r="Z251" s="14"/>
      <c r="AA251" s="14">
        <v>1</v>
      </c>
      <c r="AB251" s="12"/>
      <c r="AC251" s="12"/>
    </row>
    <row r="252" spans="1:29" s="13" customFormat="1" ht="60">
      <c r="A252" s="14">
        <v>238</v>
      </c>
      <c r="B252" s="14" t="s">
        <v>100</v>
      </c>
      <c r="C252" s="14" t="s">
        <v>128</v>
      </c>
      <c r="D252" s="14" t="s">
        <v>1182</v>
      </c>
      <c r="E252" s="14" t="s">
        <v>53</v>
      </c>
      <c r="F252" s="14" t="s">
        <v>1183</v>
      </c>
      <c r="G252" s="14" t="s">
        <v>1184</v>
      </c>
      <c r="H252" s="14" t="s">
        <v>147</v>
      </c>
      <c r="I252" s="14">
        <v>2.4999999999417901</v>
      </c>
      <c r="J252" s="14" t="s">
        <v>1185</v>
      </c>
      <c r="K252" s="14"/>
      <c r="L252" s="14"/>
      <c r="M252" s="14">
        <v>7</v>
      </c>
      <c r="N252" s="14">
        <v>0</v>
      </c>
      <c r="O252" s="14">
        <v>0</v>
      </c>
      <c r="P252" s="14">
        <v>7</v>
      </c>
      <c r="Q252" s="14">
        <v>0</v>
      </c>
      <c r="R252" s="14">
        <v>0</v>
      </c>
      <c r="S252" s="14">
        <v>0</v>
      </c>
      <c r="T252" s="14">
        <v>7</v>
      </c>
      <c r="U252" s="14">
        <v>0</v>
      </c>
      <c r="V252" s="14">
        <v>120</v>
      </c>
      <c r="W252" s="14"/>
      <c r="X252" s="14"/>
      <c r="Y252" s="14"/>
      <c r="Z252" s="14"/>
      <c r="AA252" s="14">
        <v>1</v>
      </c>
      <c r="AB252" s="12"/>
      <c r="AC252" s="12"/>
    </row>
    <row r="253" spans="1:29" s="13" customFormat="1" ht="60">
      <c r="A253" s="14">
        <v>239</v>
      </c>
      <c r="B253" s="14" t="s">
        <v>100</v>
      </c>
      <c r="C253" s="14" t="s">
        <v>128</v>
      </c>
      <c r="D253" s="14" t="s">
        <v>1186</v>
      </c>
      <c r="E253" s="14" t="s">
        <v>53</v>
      </c>
      <c r="F253" s="14" t="s">
        <v>1187</v>
      </c>
      <c r="G253" s="14" t="s">
        <v>1188</v>
      </c>
      <c r="H253" s="14" t="s">
        <v>147</v>
      </c>
      <c r="I253" s="14">
        <v>2.0000000000582099</v>
      </c>
      <c r="J253" s="14" t="s">
        <v>1189</v>
      </c>
      <c r="K253" s="14"/>
      <c r="L253" s="14"/>
      <c r="M253" s="14">
        <v>5</v>
      </c>
      <c r="N253" s="14">
        <v>0</v>
      </c>
      <c r="O253" s="14">
        <v>0</v>
      </c>
      <c r="P253" s="14">
        <v>5</v>
      </c>
      <c r="Q253" s="14">
        <v>0</v>
      </c>
      <c r="R253" s="14">
        <v>0</v>
      </c>
      <c r="S253" s="14">
        <v>0</v>
      </c>
      <c r="T253" s="14">
        <v>5</v>
      </c>
      <c r="U253" s="14">
        <v>0</v>
      </c>
      <c r="V253" s="14">
        <v>95</v>
      </c>
      <c r="W253" s="14"/>
      <c r="X253" s="14"/>
      <c r="Y253" s="14"/>
      <c r="Z253" s="14"/>
      <c r="AA253" s="14">
        <v>1</v>
      </c>
      <c r="AB253" s="12"/>
      <c r="AC253" s="12"/>
    </row>
    <row r="254" spans="1:29" s="13" customFormat="1" ht="150">
      <c r="A254" s="14">
        <v>240</v>
      </c>
      <c r="B254" s="14" t="s">
        <v>183</v>
      </c>
      <c r="C254" s="14" t="s">
        <v>51</v>
      </c>
      <c r="D254" s="14" t="s">
        <v>528</v>
      </c>
      <c r="E254" s="14" t="s">
        <v>53</v>
      </c>
      <c r="F254" s="14" t="s">
        <v>1187</v>
      </c>
      <c r="G254" s="14" t="s">
        <v>1190</v>
      </c>
      <c r="H254" s="14" t="s">
        <v>147</v>
      </c>
      <c r="I254" s="14">
        <v>0.99999999994179201</v>
      </c>
      <c r="J254" s="14" t="s">
        <v>531</v>
      </c>
      <c r="K254" s="14"/>
      <c r="L254" s="14"/>
      <c r="M254" s="14">
        <v>109</v>
      </c>
      <c r="N254" s="14">
        <v>0</v>
      </c>
      <c r="O254" s="14">
        <v>0</v>
      </c>
      <c r="P254" s="14">
        <v>109</v>
      </c>
      <c r="Q254" s="14">
        <v>0</v>
      </c>
      <c r="R254" s="14">
        <v>0</v>
      </c>
      <c r="S254" s="14">
        <v>0</v>
      </c>
      <c r="T254" s="14">
        <v>109</v>
      </c>
      <c r="U254" s="14">
        <v>0</v>
      </c>
      <c r="V254" s="14">
        <v>115.28</v>
      </c>
      <c r="W254" s="14"/>
      <c r="X254" s="14"/>
      <c r="Y254" s="14"/>
      <c r="Z254" s="14"/>
      <c r="AA254" s="14">
        <v>1</v>
      </c>
      <c r="AB254" s="12"/>
      <c r="AC254" s="12"/>
    </row>
    <row r="255" spans="1:29" s="13" customFormat="1" ht="105">
      <c r="A255" s="14">
        <v>241</v>
      </c>
      <c r="B255" s="14" t="s">
        <v>183</v>
      </c>
      <c r="C255" s="14" t="s">
        <v>51</v>
      </c>
      <c r="D255" s="14" t="s">
        <v>532</v>
      </c>
      <c r="E255" s="14" t="s">
        <v>53</v>
      </c>
      <c r="F255" s="14" t="s">
        <v>1190</v>
      </c>
      <c r="G255" s="14" t="s">
        <v>1188</v>
      </c>
      <c r="H255" s="14" t="s">
        <v>147</v>
      </c>
      <c r="I255" s="14">
        <v>1.00000000011642</v>
      </c>
      <c r="J255" s="14" t="s">
        <v>534</v>
      </c>
      <c r="K255" s="14"/>
      <c r="L255" s="14"/>
      <c r="M255" s="14">
        <v>71</v>
      </c>
      <c r="N255" s="14">
        <v>0</v>
      </c>
      <c r="O255" s="14">
        <v>0</v>
      </c>
      <c r="P255" s="14">
        <v>71</v>
      </c>
      <c r="Q255" s="14">
        <v>0</v>
      </c>
      <c r="R255" s="14">
        <v>0</v>
      </c>
      <c r="S255" s="14">
        <v>0</v>
      </c>
      <c r="T255" s="14">
        <v>71</v>
      </c>
      <c r="U255" s="14">
        <v>0</v>
      </c>
      <c r="V255" s="14">
        <v>11.44</v>
      </c>
      <c r="W255" s="14"/>
      <c r="X255" s="14"/>
      <c r="Y255" s="14"/>
      <c r="Z255" s="14"/>
      <c r="AA255" s="14">
        <v>1</v>
      </c>
      <c r="AB255" s="12"/>
      <c r="AC255" s="12"/>
    </row>
    <row r="256" spans="1:29" s="13" customFormat="1" ht="120">
      <c r="A256" s="14">
        <v>242</v>
      </c>
      <c r="B256" s="14" t="s">
        <v>143</v>
      </c>
      <c r="C256" s="14" t="s">
        <v>51</v>
      </c>
      <c r="D256" s="14" t="s">
        <v>836</v>
      </c>
      <c r="E256" s="14" t="s">
        <v>53</v>
      </c>
      <c r="F256" s="14" t="s">
        <v>1191</v>
      </c>
      <c r="G256" s="14" t="s">
        <v>1192</v>
      </c>
      <c r="H256" s="14" t="s">
        <v>147</v>
      </c>
      <c r="I256" s="14">
        <v>0.46666666661622003</v>
      </c>
      <c r="J256" s="14" t="s">
        <v>839</v>
      </c>
      <c r="K256" s="14"/>
      <c r="L256" s="14"/>
      <c r="M256" s="14">
        <v>48</v>
      </c>
      <c r="N256" s="14">
        <v>0</v>
      </c>
      <c r="O256" s="14">
        <v>0</v>
      </c>
      <c r="P256" s="14">
        <v>48</v>
      </c>
      <c r="Q256" s="14">
        <v>0</v>
      </c>
      <c r="R256" s="14">
        <v>0</v>
      </c>
      <c r="S256" s="14">
        <v>0</v>
      </c>
      <c r="T256" s="14">
        <v>48</v>
      </c>
      <c r="U256" s="14">
        <v>0</v>
      </c>
      <c r="V256" s="14">
        <v>33</v>
      </c>
      <c r="W256" s="14"/>
      <c r="X256" s="14" t="s">
        <v>1193</v>
      </c>
      <c r="Y256" s="14"/>
      <c r="Z256" s="14"/>
      <c r="AA256" s="14">
        <v>1</v>
      </c>
      <c r="AB256" s="12"/>
      <c r="AC256" s="12"/>
    </row>
    <row r="257" spans="1:29" s="13" customFormat="1" ht="165">
      <c r="A257" s="14">
        <v>243</v>
      </c>
      <c r="B257" s="14" t="s">
        <v>100</v>
      </c>
      <c r="C257" s="14" t="s">
        <v>51</v>
      </c>
      <c r="D257" s="14" t="s">
        <v>1194</v>
      </c>
      <c r="E257" s="14" t="s">
        <v>53</v>
      </c>
      <c r="F257" s="14" t="s">
        <v>1195</v>
      </c>
      <c r="G257" s="14" t="s">
        <v>1196</v>
      </c>
      <c r="H257" s="14" t="s">
        <v>147</v>
      </c>
      <c r="I257" s="14">
        <v>0.99999999994179201</v>
      </c>
      <c r="J257" s="14" t="s">
        <v>1197</v>
      </c>
      <c r="K257" s="14"/>
      <c r="L257" s="14"/>
      <c r="M257" s="14">
        <v>7</v>
      </c>
      <c r="N257" s="14">
        <v>0</v>
      </c>
      <c r="O257" s="14">
        <v>0</v>
      </c>
      <c r="P257" s="14">
        <v>7</v>
      </c>
      <c r="Q257" s="14">
        <v>0</v>
      </c>
      <c r="R257" s="14">
        <v>0</v>
      </c>
      <c r="S257" s="14">
        <v>0</v>
      </c>
      <c r="T257" s="14">
        <v>7</v>
      </c>
      <c r="U257" s="14">
        <v>0</v>
      </c>
      <c r="V257" s="14">
        <v>105</v>
      </c>
      <c r="W257" s="14"/>
      <c r="X257" s="14"/>
      <c r="Y257" s="14"/>
      <c r="Z257" s="14"/>
      <c r="AA257" s="14">
        <v>1</v>
      </c>
      <c r="AB257" s="12"/>
      <c r="AC257" s="12"/>
    </row>
    <row r="258" spans="1:29" s="13" customFormat="1" ht="60">
      <c r="A258" s="14">
        <v>244</v>
      </c>
      <c r="B258" s="14" t="s">
        <v>64</v>
      </c>
      <c r="C258" s="14" t="s">
        <v>51</v>
      </c>
      <c r="D258" s="14" t="s">
        <v>1198</v>
      </c>
      <c r="E258" s="14" t="s">
        <v>53</v>
      </c>
      <c r="F258" s="14" t="s">
        <v>1199</v>
      </c>
      <c r="G258" s="14" t="s">
        <v>1200</v>
      </c>
      <c r="H258" s="14" t="s">
        <v>44</v>
      </c>
      <c r="I258" s="14">
        <v>0.99999999994179201</v>
      </c>
      <c r="J258" s="14" t="s">
        <v>1201</v>
      </c>
      <c r="K258" s="14"/>
      <c r="L258" s="14"/>
      <c r="M258" s="14">
        <v>1</v>
      </c>
      <c r="N258" s="14">
        <v>0</v>
      </c>
      <c r="O258" s="14">
        <v>0</v>
      </c>
      <c r="P258" s="14">
        <v>1</v>
      </c>
      <c r="Q258" s="14">
        <v>0</v>
      </c>
      <c r="R258" s="14">
        <v>0</v>
      </c>
      <c r="S258" s="14">
        <v>0</v>
      </c>
      <c r="T258" s="14">
        <v>1</v>
      </c>
      <c r="U258" s="14">
        <v>0</v>
      </c>
      <c r="V258" s="14">
        <v>10</v>
      </c>
      <c r="W258" s="14"/>
      <c r="X258" s="14" t="s">
        <v>1202</v>
      </c>
      <c r="Y258" s="14" t="s">
        <v>70</v>
      </c>
      <c r="Z258" s="14" t="s">
        <v>222</v>
      </c>
      <c r="AA258" s="14">
        <v>1</v>
      </c>
      <c r="AB258" s="12"/>
      <c r="AC258" s="12"/>
    </row>
    <row r="259" spans="1:29" s="13" customFormat="1" ht="255">
      <c r="A259" s="14">
        <v>245</v>
      </c>
      <c r="B259" s="14" t="s">
        <v>100</v>
      </c>
      <c r="C259" s="14" t="s">
        <v>39</v>
      </c>
      <c r="D259" s="14" t="s">
        <v>1203</v>
      </c>
      <c r="E259" s="14" t="s">
        <v>120</v>
      </c>
      <c r="F259" s="14" t="s">
        <v>1204</v>
      </c>
      <c r="G259" s="14" t="s">
        <v>1205</v>
      </c>
      <c r="H259" s="14" t="s">
        <v>44</v>
      </c>
      <c r="I259" s="14">
        <v>0.75</v>
      </c>
      <c r="J259" s="14" t="s">
        <v>1206</v>
      </c>
      <c r="K259" s="14"/>
      <c r="L259" s="14" t="s">
        <v>1207</v>
      </c>
      <c r="M259" s="14">
        <v>38</v>
      </c>
      <c r="N259" s="14">
        <v>0</v>
      </c>
      <c r="O259" s="14">
        <v>1</v>
      </c>
      <c r="P259" s="14">
        <v>37</v>
      </c>
      <c r="Q259" s="14">
        <v>0</v>
      </c>
      <c r="R259" s="14">
        <v>0</v>
      </c>
      <c r="S259" s="14">
        <v>0</v>
      </c>
      <c r="T259" s="14">
        <v>38</v>
      </c>
      <c r="U259" s="14">
        <v>0</v>
      </c>
      <c r="V259" s="14">
        <v>600</v>
      </c>
      <c r="W259" s="14"/>
      <c r="X259" s="14" t="s">
        <v>1208</v>
      </c>
      <c r="Y259" s="14" t="s">
        <v>107</v>
      </c>
      <c r="Z259" s="14" t="s">
        <v>49</v>
      </c>
      <c r="AA259" s="14">
        <v>1</v>
      </c>
      <c r="AB259" s="12"/>
      <c r="AC259" s="12"/>
    </row>
    <row r="260" spans="1:29" s="13" customFormat="1" ht="105">
      <c r="A260" s="14">
        <v>246</v>
      </c>
      <c r="B260" s="14" t="s">
        <v>89</v>
      </c>
      <c r="C260" s="14" t="s">
        <v>51</v>
      </c>
      <c r="D260" s="14" t="s">
        <v>1209</v>
      </c>
      <c r="E260" s="14" t="s">
        <v>120</v>
      </c>
      <c r="F260" s="14" t="s">
        <v>1210</v>
      </c>
      <c r="G260" s="14" t="s">
        <v>1211</v>
      </c>
      <c r="H260" s="14" t="s">
        <v>44</v>
      </c>
      <c r="I260" s="14">
        <v>8.4499999999534303</v>
      </c>
      <c r="J260" s="14" t="s">
        <v>1212</v>
      </c>
      <c r="K260" s="14"/>
      <c r="L260" s="14"/>
      <c r="M260" s="14">
        <v>323</v>
      </c>
      <c r="N260" s="14">
        <v>0</v>
      </c>
      <c r="O260" s="14">
        <v>0</v>
      </c>
      <c r="P260" s="14">
        <v>323</v>
      </c>
      <c r="Q260" s="14">
        <v>0</v>
      </c>
      <c r="R260" s="14">
        <v>0</v>
      </c>
      <c r="S260" s="14">
        <v>0</v>
      </c>
      <c r="T260" s="14">
        <v>323</v>
      </c>
      <c r="U260" s="14">
        <v>0</v>
      </c>
      <c r="V260" s="14">
        <v>230</v>
      </c>
      <c r="W260" s="14"/>
      <c r="X260" s="14" t="s">
        <v>1213</v>
      </c>
      <c r="Y260" s="14" t="s">
        <v>259</v>
      </c>
      <c r="Z260" s="14" t="s">
        <v>96</v>
      </c>
      <c r="AA260" s="14">
        <v>1</v>
      </c>
      <c r="AB260" s="12"/>
      <c r="AC260" s="12"/>
    </row>
    <row r="261" spans="1:29" s="13" customFormat="1" ht="105">
      <c r="A261" s="14">
        <v>247</v>
      </c>
      <c r="B261" s="14" t="s">
        <v>213</v>
      </c>
      <c r="C261" s="14" t="s">
        <v>214</v>
      </c>
      <c r="D261" s="14" t="s">
        <v>215</v>
      </c>
      <c r="E261" s="14" t="s">
        <v>41</v>
      </c>
      <c r="F261" s="14" t="s">
        <v>1214</v>
      </c>
      <c r="G261" s="14" t="s">
        <v>1215</v>
      </c>
      <c r="H261" s="14" t="s">
        <v>44</v>
      </c>
      <c r="I261" s="14">
        <v>0.83333333325572301</v>
      </c>
      <c r="J261" s="14" t="s">
        <v>218</v>
      </c>
      <c r="K261" s="14"/>
      <c r="L261" s="14" t="s">
        <v>219</v>
      </c>
      <c r="M261" s="14">
        <v>170</v>
      </c>
      <c r="N261" s="14">
        <v>0</v>
      </c>
      <c r="O261" s="14">
        <v>2</v>
      </c>
      <c r="P261" s="14">
        <v>168</v>
      </c>
      <c r="Q261" s="14">
        <v>0</v>
      </c>
      <c r="R261" s="14">
        <v>0</v>
      </c>
      <c r="S261" s="14">
        <v>3</v>
      </c>
      <c r="T261" s="14">
        <v>167</v>
      </c>
      <c r="U261" s="14">
        <v>0</v>
      </c>
      <c r="V261" s="14">
        <v>260</v>
      </c>
      <c r="W261" s="14"/>
      <c r="X261" s="14" t="s">
        <v>1216</v>
      </c>
      <c r="Y261" s="14" t="s">
        <v>221</v>
      </c>
      <c r="Z261" s="14" t="s">
        <v>222</v>
      </c>
      <c r="AA261" s="14">
        <v>0</v>
      </c>
      <c r="AB261" s="12"/>
      <c r="AC261" s="12"/>
    </row>
    <row r="262" spans="1:29" s="13" customFormat="1" ht="75">
      <c r="A262" s="14">
        <v>248</v>
      </c>
      <c r="B262" s="14" t="s">
        <v>326</v>
      </c>
      <c r="C262" s="14" t="s">
        <v>51</v>
      </c>
      <c r="D262" s="14" t="s">
        <v>1217</v>
      </c>
      <c r="E262" s="14" t="s">
        <v>41</v>
      </c>
      <c r="F262" s="14" t="s">
        <v>1218</v>
      </c>
      <c r="G262" s="14" t="s">
        <v>1219</v>
      </c>
      <c r="H262" s="14" t="s">
        <v>44</v>
      </c>
      <c r="I262" s="14">
        <v>0.76666666654637095</v>
      </c>
      <c r="J262" s="14" t="s">
        <v>1220</v>
      </c>
      <c r="K262" s="14"/>
      <c r="L262" s="14"/>
      <c r="M262" s="14">
        <v>527</v>
      </c>
      <c r="N262" s="14">
        <v>0</v>
      </c>
      <c r="O262" s="14">
        <v>0</v>
      </c>
      <c r="P262" s="14">
        <v>527</v>
      </c>
      <c r="Q262" s="14">
        <v>0</v>
      </c>
      <c r="R262" s="14">
        <v>0</v>
      </c>
      <c r="S262" s="14">
        <v>0</v>
      </c>
      <c r="T262" s="14">
        <v>527</v>
      </c>
      <c r="U262" s="14">
        <v>0</v>
      </c>
      <c r="V262" s="14">
        <v>1038</v>
      </c>
      <c r="W262" s="14"/>
      <c r="X262" s="14" t="s">
        <v>1221</v>
      </c>
      <c r="Y262" s="14" t="s">
        <v>57</v>
      </c>
      <c r="Z262" s="14" t="s">
        <v>71</v>
      </c>
      <c r="AA262" s="14">
        <v>1</v>
      </c>
      <c r="AB262" s="12"/>
      <c r="AC262" s="12"/>
    </row>
    <row r="263" spans="1:29" s="13" customFormat="1" ht="75">
      <c r="A263" s="14">
        <v>248</v>
      </c>
      <c r="B263" s="14" t="s">
        <v>326</v>
      </c>
      <c r="C263" s="14" t="s">
        <v>51</v>
      </c>
      <c r="D263" s="14" t="s">
        <v>1217</v>
      </c>
      <c r="E263" s="14" t="s">
        <v>41</v>
      </c>
      <c r="F263" s="14" t="s">
        <v>1218</v>
      </c>
      <c r="G263" s="14" t="s">
        <v>1222</v>
      </c>
      <c r="H263" s="14" t="s">
        <v>44</v>
      </c>
      <c r="I263" s="14">
        <v>2.8666666665812999</v>
      </c>
      <c r="J263" s="14" t="s">
        <v>1223</v>
      </c>
      <c r="K263" s="14"/>
      <c r="L263" s="14"/>
      <c r="M263" s="14">
        <v>1</v>
      </c>
      <c r="N263" s="14">
        <v>0</v>
      </c>
      <c r="O263" s="14">
        <v>0</v>
      </c>
      <c r="P263" s="14">
        <v>1</v>
      </c>
      <c r="Q263" s="14">
        <v>0</v>
      </c>
      <c r="R263" s="14">
        <v>0</v>
      </c>
      <c r="S263" s="14">
        <v>0</v>
      </c>
      <c r="T263" s="14">
        <v>1</v>
      </c>
      <c r="U263" s="14">
        <v>0</v>
      </c>
      <c r="V263" s="14">
        <v>3</v>
      </c>
      <c r="W263" s="14"/>
      <c r="X263" s="14" t="s">
        <v>1221</v>
      </c>
      <c r="Y263" s="14" t="s">
        <v>57</v>
      </c>
      <c r="Z263" s="14" t="s">
        <v>71</v>
      </c>
      <c r="AA263" s="14">
        <v>1</v>
      </c>
      <c r="AB263" s="12"/>
      <c r="AC263" s="12"/>
    </row>
    <row r="264" spans="1:29" s="13" customFormat="1" ht="75">
      <c r="A264" s="14">
        <v>249</v>
      </c>
      <c r="B264" s="14" t="s">
        <v>38</v>
      </c>
      <c r="C264" s="14" t="s">
        <v>39</v>
      </c>
      <c r="D264" s="14" t="s">
        <v>1224</v>
      </c>
      <c r="E264" s="14" t="s">
        <v>41</v>
      </c>
      <c r="F264" s="14" t="s">
        <v>1225</v>
      </c>
      <c r="G264" s="14" t="s">
        <v>1226</v>
      </c>
      <c r="H264" s="14" t="s">
        <v>44</v>
      </c>
      <c r="I264" s="14">
        <v>0.66666666674427699</v>
      </c>
      <c r="J264" s="14" t="s">
        <v>1227</v>
      </c>
      <c r="K264" s="14"/>
      <c r="L264" s="14" t="s">
        <v>637</v>
      </c>
      <c r="M264" s="14">
        <v>1</v>
      </c>
      <c r="N264" s="14">
        <v>0</v>
      </c>
      <c r="O264" s="14">
        <v>1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0</v>
      </c>
      <c r="V264" s="14">
        <v>452</v>
      </c>
      <c r="W264" s="14"/>
      <c r="X264" s="14" t="s">
        <v>1228</v>
      </c>
      <c r="Y264" s="14" t="s">
        <v>48</v>
      </c>
      <c r="Z264" s="14" t="s">
        <v>49</v>
      </c>
      <c r="AA264" s="14">
        <v>1</v>
      </c>
      <c r="AB264" s="12"/>
      <c r="AC264" s="12"/>
    </row>
    <row r="265" spans="1:29" s="13" customFormat="1" ht="75">
      <c r="A265" s="14">
        <v>250</v>
      </c>
      <c r="B265" s="14" t="s">
        <v>72</v>
      </c>
      <c r="C265" s="14" t="s">
        <v>51</v>
      </c>
      <c r="D265" s="14" t="s">
        <v>1229</v>
      </c>
      <c r="E265" s="14" t="s">
        <v>60</v>
      </c>
      <c r="F265" s="14" t="s">
        <v>1230</v>
      </c>
      <c r="G265" s="14" t="s">
        <v>1231</v>
      </c>
      <c r="H265" s="14" t="s">
        <v>44</v>
      </c>
      <c r="I265" s="14">
        <v>1.5</v>
      </c>
      <c r="J265" s="14" t="s">
        <v>1232</v>
      </c>
      <c r="K265" s="14"/>
      <c r="L265" s="14"/>
      <c r="M265" s="14">
        <v>1</v>
      </c>
      <c r="N265" s="14">
        <v>0</v>
      </c>
      <c r="O265" s="14">
        <v>0</v>
      </c>
      <c r="P265" s="14">
        <v>1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0.3</v>
      </c>
      <c r="W265" s="14"/>
      <c r="X265" s="14" t="s">
        <v>1233</v>
      </c>
      <c r="Y265" s="14" t="s">
        <v>70</v>
      </c>
      <c r="Z265" s="14" t="s">
        <v>71</v>
      </c>
      <c r="AA265" s="14">
        <v>1</v>
      </c>
      <c r="AB265" s="12"/>
      <c r="AC265" s="12"/>
    </row>
    <row r="266" spans="1:29" s="13" customFormat="1" ht="105">
      <c r="A266" s="14">
        <v>251</v>
      </c>
      <c r="B266" s="14" t="s">
        <v>89</v>
      </c>
      <c r="C266" s="14" t="s">
        <v>214</v>
      </c>
      <c r="D266" s="14" t="s">
        <v>1234</v>
      </c>
      <c r="E266" s="14" t="s">
        <v>120</v>
      </c>
      <c r="F266" s="14" t="s">
        <v>1235</v>
      </c>
      <c r="G266" s="14" t="s">
        <v>1236</v>
      </c>
      <c r="H266" s="14" t="s">
        <v>44</v>
      </c>
      <c r="I266" s="14">
        <v>1.08333333337214</v>
      </c>
      <c r="J266" s="14" t="s">
        <v>1237</v>
      </c>
      <c r="K266" s="14"/>
      <c r="L266" s="14"/>
      <c r="M266" s="14">
        <v>1508</v>
      </c>
      <c r="N266" s="14">
        <v>0</v>
      </c>
      <c r="O266" s="14">
        <v>0</v>
      </c>
      <c r="P266" s="14">
        <v>1508</v>
      </c>
      <c r="Q266" s="14">
        <v>0</v>
      </c>
      <c r="R266" s="14">
        <v>0</v>
      </c>
      <c r="S266" s="14">
        <v>0</v>
      </c>
      <c r="T266" s="14">
        <v>1508</v>
      </c>
      <c r="U266" s="14">
        <v>0</v>
      </c>
      <c r="V266" s="14">
        <v>600</v>
      </c>
      <c r="W266" s="14"/>
      <c r="X266" s="14" t="s">
        <v>1238</v>
      </c>
      <c r="Y266" s="14" t="s">
        <v>1239</v>
      </c>
      <c r="Z266" s="14" t="s">
        <v>49</v>
      </c>
      <c r="AA266" s="14">
        <v>1</v>
      </c>
      <c r="AB266" s="12"/>
      <c r="AC266" s="12"/>
    </row>
    <row r="267" spans="1:29" s="13" customFormat="1" ht="225">
      <c r="A267" s="14">
        <v>252</v>
      </c>
      <c r="B267" s="14" t="s">
        <v>143</v>
      </c>
      <c r="C267" s="14" t="s">
        <v>51</v>
      </c>
      <c r="D267" s="14" t="s">
        <v>624</v>
      </c>
      <c r="E267" s="14" t="s">
        <v>53</v>
      </c>
      <c r="F267" s="14" t="s">
        <v>1235</v>
      </c>
      <c r="G267" s="14" t="s">
        <v>1240</v>
      </c>
      <c r="H267" s="14" t="s">
        <v>147</v>
      </c>
      <c r="I267" s="14">
        <v>1.5</v>
      </c>
      <c r="J267" s="14" t="s">
        <v>627</v>
      </c>
      <c r="K267" s="14"/>
      <c r="L267" s="14"/>
      <c r="M267" s="14">
        <v>40</v>
      </c>
      <c r="N267" s="14">
        <v>0</v>
      </c>
      <c r="O267" s="14">
        <v>0</v>
      </c>
      <c r="P267" s="14">
        <v>40</v>
      </c>
      <c r="Q267" s="14">
        <v>0</v>
      </c>
      <c r="R267" s="14">
        <v>0</v>
      </c>
      <c r="S267" s="14">
        <v>0</v>
      </c>
      <c r="T267" s="14">
        <v>40</v>
      </c>
      <c r="U267" s="14">
        <v>0</v>
      </c>
      <c r="V267" s="14">
        <v>30</v>
      </c>
      <c r="W267" s="14"/>
      <c r="X267" s="14" t="s">
        <v>1241</v>
      </c>
      <c r="Y267" s="14"/>
      <c r="Z267" s="14"/>
      <c r="AA267" s="14">
        <v>1</v>
      </c>
      <c r="AB267" s="12"/>
      <c r="AC267" s="12"/>
    </row>
    <row r="268" spans="1:29" s="13" customFormat="1" ht="225">
      <c r="A268" s="14">
        <v>253</v>
      </c>
      <c r="B268" s="14" t="s">
        <v>143</v>
      </c>
      <c r="C268" s="14" t="s">
        <v>51</v>
      </c>
      <c r="D268" s="14" t="s">
        <v>624</v>
      </c>
      <c r="E268" s="14" t="s">
        <v>53</v>
      </c>
      <c r="F268" s="14" t="s">
        <v>1242</v>
      </c>
      <c r="G268" s="14" t="s">
        <v>1243</v>
      </c>
      <c r="H268" s="14" t="s">
        <v>147</v>
      </c>
      <c r="I268" s="14">
        <v>0.63333333347691201</v>
      </c>
      <c r="J268" s="14" t="s">
        <v>627</v>
      </c>
      <c r="K268" s="14"/>
      <c r="L268" s="14"/>
      <c r="M268" s="14">
        <v>40</v>
      </c>
      <c r="N268" s="14">
        <v>0</v>
      </c>
      <c r="O268" s="14">
        <v>0</v>
      </c>
      <c r="P268" s="14">
        <v>40</v>
      </c>
      <c r="Q268" s="14">
        <v>0</v>
      </c>
      <c r="R268" s="14">
        <v>0</v>
      </c>
      <c r="S268" s="14">
        <v>0</v>
      </c>
      <c r="T268" s="14">
        <v>40</v>
      </c>
      <c r="U268" s="14">
        <v>0</v>
      </c>
      <c r="V268" s="14">
        <v>30</v>
      </c>
      <c r="W268" s="14"/>
      <c r="X268" s="14" t="s">
        <v>1241</v>
      </c>
      <c r="Y268" s="14"/>
      <c r="Z268" s="14"/>
      <c r="AA268" s="14">
        <v>1</v>
      </c>
      <c r="AB268" s="12"/>
      <c r="AC268" s="12"/>
    </row>
    <row r="269" spans="1:29" s="13" customFormat="1" ht="75">
      <c r="A269" s="14">
        <v>254</v>
      </c>
      <c r="B269" s="14" t="s">
        <v>82</v>
      </c>
      <c r="C269" s="14" t="s">
        <v>39</v>
      </c>
      <c r="D269" s="14" t="s">
        <v>1244</v>
      </c>
      <c r="E269" s="14" t="s">
        <v>41</v>
      </c>
      <c r="F269" s="14" t="s">
        <v>1245</v>
      </c>
      <c r="G269" s="14" t="s">
        <v>1246</v>
      </c>
      <c r="H269" s="14" t="s">
        <v>44</v>
      </c>
      <c r="I269" s="14">
        <v>0.49999999988358501</v>
      </c>
      <c r="J269" s="14" t="s">
        <v>1247</v>
      </c>
      <c r="K269" s="14"/>
      <c r="L269" s="14" t="s">
        <v>105</v>
      </c>
      <c r="M269" s="14">
        <v>3</v>
      </c>
      <c r="N269" s="14">
        <v>0</v>
      </c>
      <c r="O269" s="14">
        <v>2</v>
      </c>
      <c r="P269" s="14">
        <v>1</v>
      </c>
      <c r="Q269" s="14">
        <v>0</v>
      </c>
      <c r="R269" s="14">
        <v>0</v>
      </c>
      <c r="S269" s="14">
        <v>0</v>
      </c>
      <c r="T269" s="14">
        <v>3</v>
      </c>
      <c r="U269" s="14">
        <v>0</v>
      </c>
      <c r="V269" s="14">
        <v>50</v>
      </c>
      <c r="W269" s="14"/>
      <c r="X269" s="14" t="s">
        <v>1248</v>
      </c>
      <c r="Y269" s="14" t="s">
        <v>439</v>
      </c>
      <c r="Z269" s="14" t="s">
        <v>222</v>
      </c>
      <c r="AA269" s="14">
        <v>0</v>
      </c>
      <c r="AB269" s="12"/>
      <c r="AC269" s="12"/>
    </row>
    <row r="270" spans="1:29" s="13" customFormat="1" ht="105">
      <c r="A270" s="14">
        <v>255</v>
      </c>
      <c r="B270" s="14" t="s">
        <v>143</v>
      </c>
      <c r="C270" s="14" t="s">
        <v>51</v>
      </c>
      <c r="D270" s="14" t="s">
        <v>841</v>
      </c>
      <c r="E270" s="14" t="s">
        <v>53</v>
      </c>
      <c r="F270" s="14" t="s">
        <v>1249</v>
      </c>
      <c r="G270" s="14" t="s">
        <v>1250</v>
      </c>
      <c r="H270" s="14" t="s">
        <v>147</v>
      </c>
      <c r="I270" s="14">
        <v>1.91666666662786</v>
      </c>
      <c r="J270" s="14" t="s">
        <v>844</v>
      </c>
      <c r="K270" s="14"/>
      <c r="L270" s="14"/>
      <c r="M270" s="14">
        <v>82</v>
      </c>
      <c r="N270" s="14">
        <v>0</v>
      </c>
      <c r="O270" s="14">
        <v>0</v>
      </c>
      <c r="P270" s="14">
        <v>82</v>
      </c>
      <c r="Q270" s="14">
        <v>0</v>
      </c>
      <c r="R270" s="14">
        <v>0</v>
      </c>
      <c r="S270" s="14">
        <v>0</v>
      </c>
      <c r="T270" s="14">
        <v>82</v>
      </c>
      <c r="U270" s="14">
        <v>0</v>
      </c>
      <c r="V270" s="14">
        <v>41</v>
      </c>
      <c r="W270" s="14"/>
      <c r="X270" s="14" t="s">
        <v>1251</v>
      </c>
      <c r="Y270" s="14"/>
      <c r="Z270" s="14"/>
      <c r="AA270" s="14">
        <v>1</v>
      </c>
      <c r="AB270" s="12"/>
      <c r="AC270" s="12"/>
    </row>
    <row r="271" spans="1:29" s="13" customFormat="1" ht="120">
      <c r="A271" s="14">
        <v>256</v>
      </c>
      <c r="B271" s="14" t="s">
        <v>143</v>
      </c>
      <c r="C271" s="14" t="s">
        <v>51</v>
      </c>
      <c r="D271" s="14" t="s">
        <v>614</v>
      </c>
      <c r="E271" s="14" t="s">
        <v>53</v>
      </c>
      <c r="F271" s="14" t="s">
        <v>1252</v>
      </c>
      <c r="G271" s="14" t="s">
        <v>1253</v>
      </c>
      <c r="H271" s="14" t="s">
        <v>147</v>
      </c>
      <c r="I271" s="14">
        <v>2.0000000000582099</v>
      </c>
      <c r="J271" s="14" t="s">
        <v>617</v>
      </c>
      <c r="K271" s="14"/>
      <c r="L271" s="14"/>
      <c r="M271" s="14">
        <v>16</v>
      </c>
      <c r="N271" s="14">
        <v>0</v>
      </c>
      <c r="O271" s="14">
        <v>0</v>
      </c>
      <c r="P271" s="14">
        <v>16</v>
      </c>
      <c r="Q271" s="14">
        <v>0</v>
      </c>
      <c r="R271" s="14">
        <v>0</v>
      </c>
      <c r="S271" s="14">
        <v>0</v>
      </c>
      <c r="T271" s="14">
        <v>16</v>
      </c>
      <c r="U271" s="14">
        <v>0</v>
      </c>
      <c r="V271" s="14">
        <v>41</v>
      </c>
      <c r="W271" s="14"/>
      <c r="X271" s="14" t="s">
        <v>1254</v>
      </c>
      <c r="Y271" s="14"/>
      <c r="Z271" s="14"/>
      <c r="AA271" s="14">
        <v>1</v>
      </c>
      <c r="AB271" s="12"/>
      <c r="AC271" s="12"/>
    </row>
    <row r="272" spans="1:29" s="13" customFormat="1" ht="120">
      <c r="A272" s="14">
        <v>257</v>
      </c>
      <c r="B272" s="14" t="s">
        <v>326</v>
      </c>
      <c r="C272" s="14" t="s">
        <v>51</v>
      </c>
      <c r="D272" s="14" t="s">
        <v>572</v>
      </c>
      <c r="E272" s="14" t="s">
        <v>41</v>
      </c>
      <c r="F272" s="14" t="s">
        <v>1255</v>
      </c>
      <c r="G272" s="14" t="s">
        <v>1256</v>
      </c>
      <c r="H272" s="14" t="s">
        <v>147</v>
      </c>
      <c r="I272" s="14">
        <v>0.75</v>
      </c>
      <c r="J272" s="14" t="s">
        <v>574</v>
      </c>
      <c r="K272" s="14"/>
      <c r="L272" s="14"/>
      <c r="M272" s="14">
        <v>74</v>
      </c>
      <c r="N272" s="14">
        <v>0</v>
      </c>
      <c r="O272" s="14">
        <v>0</v>
      </c>
      <c r="P272" s="14">
        <v>73</v>
      </c>
      <c r="Q272" s="14">
        <v>0</v>
      </c>
      <c r="R272" s="14">
        <v>0</v>
      </c>
      <c r="S272" s="14">
        <v>0</v>
      </c>
      <c r="T272" s="14">
        <v>73</v>
      </c>
      <c r="U272" s="14">
        <v>1</v>
      </c>
      <c r="V272" s="14">
        <v>100.8</v>
      </c>
      <c r="W272" s="14" t="s">
        <v>207</v>
      </c>
      <c r="X272" s="14" t="s">
        <v>1257</v>
      </c>
      <c r="Y272" s="14"/>
      <c r="Z272" s="14"/>
      <c r="AA272" s="14">
        <v>1</v>
      </c>
      <c r="AB272" s="12"/>
      <c r="AC272" s="12"/>
    </row>
    <row r="273" spans="1:29" s="13" customFormat="1" ht="75">
      <c r="A273" s="14">
        <v>258</v>
      </c>
      <c r="B273" s="14" t="s">
        <v>50</v>
      </c>
      <c r="C273" s="14" t="s">
        <v>51</v>
      </c>
      <c r="D273" s="14" t="s">
        <v>1142</v>
      </c>
      <c r="E273" s="14" t="s">
        <v>53</v>
      </c>
      <c r="F273" s="14" t="s">
        <v>1258</v>
      </c>
      <c r="G273" s="14" t="s">
        <v>1259</v>
      </c>
      <c r="H273" s="14" t="s">
        <v>44</v>
      </c>
      <c r="I273" s="14">
        <v>0.66666666674427699</v>
      </c>
      <c r="J273" s="14" t="s">
        <v>1142</v>
      </c>
      <c r="K273" s="14"/>
      <c r="L273" s="14"/>
      <c r="M273" s="14">
        <v>1</v>
      </c>
      <c r="N273" s="14">
        <v>0</v>
      </c>
      <c r="O273" s="14">
        <v>0</v>
      </c>
      <c r="P273" s="14">
        <v>1</v>
      </c>
      <c r="Q273" s="14">
        <v>0</v>
      </c>
      <c r="R273" s="14">
        <v>0</v>
      </c>
      <c r="S273" s="14">
        <v>0</v>
      </c>
      <c r="T273" s="14">
        <v>1</v>
      </c>
      <c r="U273" s="14">
        <v>0</v>
      </c>
      <c r="V273" s="14">
        <v>2</v>
      </c>
      <c r="W273" s="14"/>
      <c r="X273" s="14" t="s">
        <v>1260</v>
      </c>
      <c r="Y273" s="14" t="s">
        <v>48</v>
      </c>
      <c r="Z273" s="14" t="s">
        <v>71</v>
      </c>
      <c r="AA273" s="14">
        <v>1</v>
      </c>
      <c r="AB273" s="12"/>
      <c r="AC273" s="12"/>
    </row>
    <row r="274" spans="1:29" s="13" customFormat="1" ht="75">
      <c r="A274" s="14">
        <v>259</v>
      </c>
      <c r="B274" s="14" t="s">
        <v>143</v>
      </c>
      <c r="C274" s="14" t="s">
        <v>51</v>
      </c>
      <c r="D274" s="14" t="s">
        <v>1261</v>
      </c>
      <c r="E274" s="14" t="s">
        <v>53</v>
      </c>
      <c r="F274" s="14" t="s">
        <v>1262</v>
      </c>
      <c r="G274" s="14" t="s">
        <v>1263</v>
      </c>
      <c r="H274" s="14" t="s">
        <v>147</v>
      </c>
      <c r="I274" s="14">
        <v>0.26666666666278599</v>
      </c>
      <c r="J274" s="14" t="s">
        <v>1264</v>
      </c>
      <c r="K274" s="14"/>
      <c r="L274" s="14"/>
      <c r="M274" s="14">
        <v>16</v>
      </c>
      <c r="N274" s="14">
        <v>0</v>
      </c>
      <c r="O274" s="14">
        <v>0</v>
      </c>
      <c r="P274" s="14">
        <v>16</v>
      </c>
      <c r="Q274" s="14">
        <v>0</v>
      </c>
      <c r="R274" s="14">
        <v>0</v>
      </c>
      <c r="S274" s="14">
        <v>0</v>
      </c>
      <c r="T274" s="14">
        <v>16</v>
      </c>
      <c r="U274" s="14">
        <v>0</v>
      </c>
      <c r="V274" s="14">
        <v>45</v>
      </c>
      <c r="W274" s="14"/>
      <c r="X274" s="14" t="s">
        <v>1265</v>
      </c>
      <c r="Y274" s="14"/>
      <c r="Z274" s="14"/>
      <c r="AA274" s="14">
        <v>1</v>
      </c>
      <c r="AB274" s="12"/>
      <c r="AC274" s="12"/>
    </row>
    <row r="275" spans="1:29" s="13" customFormat="1" ht="120">
      <c r="A275" s="14">
        <v>260</v>
      </c>
      <c r="B275" s="14" t="s">
        <v>64</v>
      </c>
      <c r="C275" s="14" t="s">
        <v>39</v>
      </c>
      <c r="D275" s="14" t="s">
        <v>1266</v>
      </c>
      <c r="E275" s="14" t="s">
        <v>120</v>
      </c>
      <c r="F275" s="14" t="s">
        <v>1267</v>
      </c>
      <c r="G275" s="14" t="s">
        <v>1268</v>
      </c>
      <c r="H275" s="14" t="s">
        <v>44</v>
      </c>
      <c r="I275" s="14">
        <v>0.583333333313931</v>
      </c>
      <c r="J275" s="14" t="s">
        <v>1269</v>
      </c>
      <c r="K275" s="14" t="s">
        <v>1270</v>
      </c>
      <c r="L275" s="14"/>
      <c r="M275" s="14">
        <v>728</v>
      </c>
      <c r="N275" s="14">
        <v>18</v>
      </c>
      <c r="O275" s="14">
        <v>0</v>
      </c>
      <c r="P275" s="14">
        <v>710</v>
      </c>
      <c r="Q275" s="14">
        <v>0</v>
      </c>
      <c r="R275" s="14">
        <v>0</v>
      </c>
      <c r="S275" s="14">
        <v>0</v>
      </c>
      <c r="T275" s="14">
        <v>728</v>
      </c>
      <c r="U275" s="14">
        <v>0</v>
      </c>
      <c r="V275" s="14">
        <v>1809</v>
      </c>
      <c r="W275" s="14"/>
      <c r="X275" s="14" t="s">
        <v>1271</v>
      </c>
      <c r="Y275" s="14" t="s">
        <v>221</v>
      </c>
      <c r="Z275" s="14" t="s">
        <v>222</v>
      </c>
      <c r="AA275" s="14">
        <v>0</v>
      </c>
      <c r="AB275" s="12"/>
      <c r="AC275" s="12"/>
    </row>
    <row r="276" spans="1:29" s="13" customFormat="1" ht="75">
      <c r="A276" s="14">
        <v>261</v>
      </c>
      <c r="B276" s="14" t="s">
        <v>72</v>
      </c>
      <c r="C276" s="14" t="s">
        <v>51</v>
      </c>
      <c r="D276" s="14" t="s">
        <v>887</v>
      </c>
      <c r="E276" s="14" t="s">
        <v>60</v>
      </c>
      <c r="F276" s="14" t="s">
        <v>1272</v>
      </c>
      <c r="G276" s="14" t="s">
        <v>1273</v>
      </c>
      <c r="H276" s="14" t="s">
        <v>44</v>
      </c>
      <c r="I276" s="14">
        <v>0.99999999994179201</v>
      </c>
      <c r="J276" s="14" t="s">
        <v>1274</v>
      </c>
      <c r="K276" s="14"/>
      <c r="L276" s="14"/>
      <c r="M276" s="14">
        <v>1</v>
      </c>
      <c r="N276" s="14">
        <v>0</v>
      </c>
      <c r="O276" s="14">
        <v>0</v>
      </c>
      <c r="P276" s="14">
        <v>1</v>
      </c>
      <c r="Q276" s="14">
        <v>0</v>
      </c>
      <c r="R276" s="14">
        <v>0</v>
      </c>
      <c r="S276" s="14">
        <v>0</v>
      </c>
      <c r="T276" s="14">
        <v>1</v>
      </c>
      <c r="U276" s="14">
        <v>0</v>
      </c>
      <c r="V276" s="14">
        <v>0.3</v>
      </c>
      <c r="W276" s="14"/>
      <c r="X276" s="14" t="s">
        <v>1275</v>
      </c>
      <c r="Y276" s="14" t="s">
        <v>70</v>
      </c>
      <c r="Z276" s="14" t="s">
        <v>71</v>
      </c>
      <c r="AA276" s="14">
        <v>1</v>
      </c>
      <c r="AB276" s="12"/>
      <c r="AC276" s="12"/>
    </row>
    <row r="277" spans="1:29" s="13" customFormat="1" ht="60">
      <c r="A277" s="14">
        <v>262</v>
      </c>
      <c r="B277" s="14" t="s">
        <v>64</v>
      </c>
      <c r="C277" s="14" t="s">
        <v>51</v>
      </c>
      <c r="D277" s="14" t="s">
        <v>1276</v>
      </c>
      <c r="E277" s="14" t="s">
        <v>60</v>
      </c>
      <c r="F277" s="14" t="s">
        <v>1277</v>
      </c>
      <c r="G277" s="14" t="s">
        <v>1278</v>
      </c>
      <c r="H277" s="14" t="s">
        <v>44</v>
      </c>
      <c r="I277" s="14">
        <v>2.8333333333139299</v>
      </c>
      <c r="J277" s="14" t="s">
        <v>1279</v>
      </c>
      <c r="K277" s="14"/>
      <c r="L277" s="14"/>
      <c r="M277" s="14">
        <v>1</v>
      </c>
      <c r="N277" s="14">
        <v>0</v>
      </c>
      <c r="O277" s="14">
        <v>0</v>
      </c>
      <c r="P277" s="14">
        <v>1</v>
      </c>
      <c r="Q277" s="14">
        <v>0</v>
      </c>
      <c r="R277" s="14">
        <v>0</v>
      </c>
      <c r="S277" s="14">
        <v>0</v>
      </c>
      <c r="T277" s="14">
        <v>1</v>
      </c>
      <c r="U277" s="14">
        <v>0</v>
      </c>
      <c r="V277" s="14">
        <v>2.5</v>
      </c>
      <c r="W277" s="14"/>
      <c r="X277" s="14" t="s">
        <v>1280</v>
      </c>
      <c r="Y277" s="14" t="s">
        <v>70</v>
      </c>
      <c r="Z277" s="14" t="s">
        <v>222</v>
      </c>
      <c r="AA277" s="14">
        <v>1</v>
      </c>
      <c r="AB277" s="12"/>
      <c r="AC277" s="12"/>
    </row>
    <row r="278" spans="1:29" s="13" customFormat="1" ht="75">
      <c r="A278" s="14">
        <v>263</v>
      </c>
      <c r="B278" s="14" t="s">
        <v>72</v>
      </c>
      <c r="C278" s="14" t="s">
        <v>51</v>
      </c>
      <c r="D278" s="14" t="s">
        <v>1281</v>
      </c>
      <c r="E278" s="14" t="s">
        <v>60</v>
      </c>
      <c r="F278" s="14" t="s">
        <v>1282</v>
      </c>
      <c r="G278" s="14" t="s">
        <v>1283</v>
      </c>
      <c r="H278" s="14" t="s">
        <v>44</v>
      </c>
      <c r="I278" s="14">
        <v>1.5</v>
      </c>
      <c r="J278" s="14" t="s">
        <v>1284</v>
      </c>
      <c r="K278" s="14"/>
      <c r="L278" s="14"/>
      <c r="M278" s="14">
        <v>1</v>
      </c>
      <c r="N278" s="14">
        <v>0</v>
      </c>
      <c r="O278" s="14">
        <v>0</v>
      </c>
      <c r="P278" s="14">
        <v>1</v>
      </c>
      <c r="Q278" s="14">
        <v>0</v>
      </c>
      <c r="R278" s="14">
        <v>0</v>
      </c>
      <c r="S278" s="14">
        <v>0</v>
      </c>
      <c r="T278" s="14">
        <v>1</v>
      </c>
      <c r="U278" s="14">
        <v>0</v>
      </c>
      <c r="V278" s="14">
        <v>0.3</v>
      </c>
      <c r="W278" s="14"/>
      <c r="X278" s="14" t="s">
        <v>1285</v>
      </c>
      <c r="Y278" s="14" t="s">
        <v>70</v>
      </c>
      <c r="Z278" s="14" t="s">
        <v>71</v>
      </c>
      <c r="AA278" s="14">
        <v>1</v>
      </c>
      <c r="AB278" s="12"/>
      <c r="AC278" s="12"/>
    </row>
    <row r="279" spans="1:29" s="13" customFormat="1" ht="180">
      <c r="A279" s="14">
        <v>264</v>
      </c>
      <c r="B279" s="14" t="s">
        <v>64</v>
      </c>
      <c r="C279" s="14" t="s">
        <v>214</v>
      </c>
      <c r="D279" s="14" t="s">
        <v>1286</v>
      </c>
      <c r="E279" s="14" t="s">
        <v>120</v>
      </c>
      <c r="F279" s="14" t="s">
        <v>1287</v>
      </c>
      <c r="G279" s="14" t="s">
        <v>1288</v>
      </c>
      <c r="H279" s="14" t="s">
        <v>44</v>
      </c>
      <c r="I279" s="14">
        <v>1.5</v>
      </c>
      <c r="J279" s="14" t="s">
        <v>1289</v>
      </c>
      <c r="K279" s="14" t="s">
        <v>381</v>
      </c>
      <c r="L279" s="14"/>
      <c r="M279" s="14">
        <v>583</v>
      </c>
      <c r="N279" s="14">
        <v>0</v>
      </c>
      <c r="O279" s="14">
        <v>2</v>
      </c>
      <c r="P279" s="14">
        <v>580</v>
      </c>
      <c r="Q279" s="14">
        <v>0</v>
      </c>
      <c r="R279" s="14">
        <v>0</v>
      </c>
      <c r="S279" s="14">
        <v>0</v>
      </c>
      <c r="T279" s="14">
        <v>582</v>
      </c>
      <c r="U279" s="14">
        <v>1</v>
      </c>
      <c r="V279" s="14">
        <v>439</v>
      </c>
      <c r="W279" s="14" t="s">
        <v>1290</v>
      </c>
      <c r="X279" s="14" t="s">
        <v>1291</v>
      </c>
      <c r="Y279" s="14" t="s">
        <v>107</v>
      </c>
      <c r="Z279" s="14" t="s">
        <v>49</v>
      </c>
      <c r="AA279" s="14">
        <v>1</v>
      </c>
      <c r="AB279" s="12"/>
      <c r="AC279" s="12"/>
    </row>
    <row r="280" spans="1:29" s="13" customFormat="1" ht="120">
      <c r="A280" s="14">
        <v>265</v>
      </c>
      <c r="B280" s="14" t="s">
        <v>50</v>
      </c>
      <c r="C280" s="14" t="s">
        <v>39</v>
      </c>
      <c r="D280" s="14" t="s">
        <v>1292</v>
      </c>
      <c r="E280" s="14" t="s">
        <v>120</v>
      </c>
      <c r="F280" s="14" t="s">
        <v>1293</v>
      </c>
      <c r="G280" s="14" t="s">
        <v>1294</v>
      </c>
      <c r="H280" s="14" t="s">
        <v>44</v>
      </c>
      <c r="I280" s="14">
        <v>0.53333333332557198</v>
      </c>
      <c r="J280" s="14" t="s">
        <v>1295</v>
      </c>
      <c r="K280" s="14"/>
      <c r="L280" s="14"/>
      <c r="M280" s="14">
        <v>315</v>
      </c>
      <c r="N280" s="14">
        <v>0</v>
      </c>
      <c r="O280" s="14">
        <v>0</v>
      </c>
      <c r="P280" s="14">
        <v>315</v>
      </c>
      <c r="Q280" s="14">
        <v>0</v>
      </c>
      <c r="R280" s="14">
        <v>0</v>
      </c>
      <c r="S280" s="14">
        <v>0</v>
      </c>
      <c r="T280" s="14">
        <v>315</v>
      </c>
      <c r="U280" s="14">
        <v>0</v>
      </c>
      <c r="V280" s="14">
        <v>1500</v>
      </c>
      <c r="W280" s="14"/>
      <c r="X280" s="14" t="s">
        <v>1296</v>
      </c>
      <c r="Y280" s="14" t="s">
        <v>166</v>
      </c>
      <c r="Z280" s="14" t="s">
        <v>49</v>
      </c>
      <c r="AA280" s="14">
        <v>1</v>
      </c>
      <c r="AB280" s="12"/>
      <c r="AC280" s="12"/>
    </row>
    <row r="281" spans="1:29" s="13" customFormat="1" ht="60">
      <c r="A281" s="14">
        <v>266</v>
      </c>
      <c r="B281" s="14" t="s">
        <v>64</v>
      </c>
      <c r="C281" s="14" t="s">
        <v>51</v>
      </c>
      <c r="D281" s="14" t="s">
        <v>1297</v>
      </c>
      <c r="E281" s="14" t="s">
        <v>53</v>
      </c>
      <c r="F281" s="14" t="s">
        <v>1298</v>
      </c>
      <c r="G281" s="14" t="s">
        <v>1299</v>
      </c>
      <c r="H281" s="14" t="s">
        <v>44</v>
      </c>
      <c r="I281" s="14">
        <v>1.5</v>
      </c>
      <c r="J281" s="14" t="s">
        <v>1300</v>
      </c>
      <c r="K281" s="14"/>
      <c r="L281" s="14"/>
      <c r="M281" s="14">
        <v>1</v>
      </c>
      <c r="N281" s="14">
        <v>0</v>
      </c>
      <c r="O281" s="14">
        <v>0</v>
      </c>
      <c r="P281" s="14">
        <v>1</v>
      </c>
      <c r="Q281" s="14">
        <v>0</v>
      </c>
      <c r="R281" s="14">
        <v>0</v>
      </c>
      <c r="S281" s="14">
        <v>0</v>
      </c>
      <c r="T281" s="14">
        <v>1</v>
      </c>
      <c r="U281" s="14">
        <v>0</v>
      </c>
      <c r="V281" s="14">
        <v>11</v>
      </c>
      <c r="W281" s="14"/>
      <c r="X281" s="14" t="s">
        <v>1301</v>
      </c>
      <c r="Y281" s="14" t="s">
        <v>70</v>
      </c>
      <c r="Z281" s="14" t="s">
        <v>222</v>
      </c>
      <c r="AA281" s="14">
        <v>1</v>
      </c>
      <c r="AB281" s="12"/>
      <c r="AC281" s="12"/>
    </row>
    <row r="282" spans="1:29" s="13" customFormat="1" ht="75">
      <c r="A282" s="14">
        <v>267</v>
      </c>
      <c r="B282" s="14" t="s">
        <v>50</v>
      </c>
      <c r="C282" s="14" t="s">
        <v>51</v>
      </c>
      <c r="D282" s="14" t="s">
        <v>1302</v>
      </c>
      <c r="E282" s="14" t="s">
        <v>60</v>
      </c>
      <c r="F282" s="14" t="s">
        <v>1303</v>
      </c>
      <c r="G282" s="14" t="s">
        <v>1304</v>
      </c>
      <c r="H282" s="14" t="s">
        <v>44</v>
      </c>
      <c r="I282" s="14">
        <v>1.83333333337214</v>
      </c>
      <c r="J282" s="14" t="s">
        <v>1302</v>
      </c>
      <c r="K282" s="14"/>
      <c r="L282" s="14"/>
      <c r="M282" s="14">
        <v>1</v>
      </c>
      <c r="N282" s="14">
        <v>0</v>
      </c>
      <c r="O282" s="14">
        <v>0</v>
      </c>
      <c r="P282" s="14">
        <v>1</v>
      </c>
      <c r="Q282" s="14">
        <v>0</v>
      </c>
      <c r="R282" s="14">
        <v>0</v>
      </c>
      <c r="S282" s="14">
        <v>0</v>
      </c>
      <c r="T282" s="14">
        <v>1</v>
      </c>
      <c r="U282" s="14">
        <v>0</v>
      </c>
      <c r="V282" s="14">
        <v>2</v>
      </c>
      <c r="W282" s="14"/>
      <c r="X282" s="14" t="s">
        <v>1305</v>
      </c>
      <c r="Y282" s="14" t="s">
        <v>57</v>
      </c>
      <c r="Z282" s="14" t="s">
        <v>808</v>
      </c>
      <c r="AA282" s="14">
        <v>1</v>
      </c>
      <c r="AB282" s="12"/>
      <c r="AC282" s="12"/>
    </row>
    <row r="283" spans="1:29" s="13" customFormat="1" ht="60">
      <c r="A283" s="14">
        <v>268</v>
      </c>
      <c r="B283" s="14" t="s">
        <v>64</v>
      </c>
      <c r="C283" s="14" t="s">
        <v>128</v>
      </c>
      <c r="D283" s="14" t="s">
        <v>1306</v>
      </c>
      <c r="E283" s="14" t="s">
        <v>53</v>
      </c>
      <c r="F283" s="14" t="s">
        <v>1307</v>
      </c>
      <c r="G283" s="14" t="s">
        <v>1308</v>
      </c>
      <c r="H283" s="14" t="s">
        <v>44</v>
      </c>
      <c r="I283" s="14">
        <v>0.50000000005820799</v>
      </c>
      <c r="J283" s="14" t="s">
        <v>1309</v>
      </c>
      <c r="K283" s="14"/>
      <c r="L283" s="14"/>
      <c r="M283" s="14">
        <v>1</v>
      </c>
      <c r="N283" s="14">
        <v>0</v>
      </c>
      <c r="O283" s="14">
        <v>0</v>
      </c>
      <c r="P283" s="14">
        <v>1</v>
      </c>
      <c r="Q283" s="14">
        <v>0</v>
      </c>
      <c r="R283" s="14">
        <v>0</v>
      </c>
      <c r="S283" s="14">
        <v>0</v>
      </c>
      <c r="T283" s="14">
        <v>1</v>
      </c>
      <c r="U283" s="14">
        <v>0</v>
      </c>
      <c r="V283" s="14">
        <v>30</v>
      </c>
      <c r="W283" s="14"/>
      <c r="X283" s="14" t="s">
        <v>1310</v>
      </c>
      <c r="Y283" s="14" t="s">
        <v>48</v>
      </c>
      <c r="Z283" s="14" t="s">
        <v>96</v>
      </c>
      <c r="AA283" s="14">
        <v>1</v>
      </c>
      <c r="AB283" s="12"/>
      <c r="AC283" s="12"/>
    </row>
    <row r="284" spans="1:29" s="13" customFormat="1" ht="60">
      <c r="A284" s="14">
        <v>269</v>
      </c>
      <c r="B284" s="14" t="s">
        <v>64</v>
      </c>
      <c r="C284" s="14" t="s">
        <v>51</v>
      </c>
      <c r="D284" s="14" t="s">
        <v>1311</v>
      </c>
      <c r="E284" s="14" t="s">
        <v>53</v>
      </c>
      <c r="F284" s="14" t="s">
        <v>1312</v>
      </c>
      <c r="G284" s="14" t="s">
        <v>1313</v>
      </c>
      <c r="H284" s="14" t="s">
        <v>44</v>
      </c>
      <c r="I284" s="14">
        <v>1.5833333334303501</v>
      </c>
      <c r="J284" s="14" t="s">
        <v>1201</v>
      </c>
      <c r="K284" s="14"/>
      <c r="L284" s="14"/>
      <c r="M284" s="14">
        <v>1</v>
      </c>
      <c r="N284" s="14">
        <v>0</v>
      </c>
      <c r="O284" s="14">
        <v>0</v>
      </c>
      <c r="P284" s="14">
        <v>1</v>
      </c>
      <c r="Q284" s="14">
        <v>0</v>
      </c>
      <c r="R284" s="14">
        <v>0</v>
      </c>
      <c r="S284" s="14">
        <v>0</v>
      </c>
      <c r="T284" s="14">
        <v>1</v>
      </c>
      <c r="U284" s="14">
        <v>0</v>
      </c>
      <c r="V284" s="14">
        <v>11</v>
      </c>
      <c r="W284" s="14"/>
      <c r="X284" s="14" t="s">
        <v>1314</v>
      </c>
      <c r="Y284" s="14" t="s">
        <v>70</v>
      </c>
      <c r="Z284" s="14" t="s">
        <v>222</v>
      </c>
      <c r="AA284" s="14">
        <v>1</v>
      </c>
      <c r="AB284" s="12"/>
      <c r="AC284" s="12"/>
    </row>
    <row r="285" spans="1:29" s="13" customFormat="1" ht="75">
      <c r="A285" s="14">
        <v>270</v>
      </c>
      <c r="B285" s="14" t="s">
        <v>50</v>
      </c>
      <c r="C285" s="14" t="s">
        <v>51</v>
      </c>
      <c r="D285" s="14" t="s">
        <v>1315</v>
      </c>
      <c r="E285" s="14" t="s">
        <v>53</v>
      </c>
      <c r="F285" s="14" t="s">
        <v>1316</v>
      </c>
      <c r="G285" s="14" t="s">
        <v>1317</v>
      </c>
      <c r="H285" s="14" t="s">
        <v>44</v>
      </c>
      <c r="I285" s="14">
        <v>1.6666666666860701</v>
      </c>
      <c r="J285" s="14" t="s">
        <v>1315</v>
      </c>
      <c r="K285" s="14"/>
      <c r="L285" s="14"/>
      <c r="M285" s="14">
        <v>1</v>
      </c>
      <c r="N285" s="14">
        <v>0</v>
      </c>
      <c r="O285" s="14">
        <v>0</v>
      </c>
      <c r="P285" s="14">
        <v>1</v>
      </c>
      <c r="Q285" s="14">
        <v>0</v>
      </c>
      <c r="R285" s="14">
        <v>0</v>
      </c>
      <c r="S285" s="14">
        <v>0</v>
      </c>
      <c r="T285" s="14">
        <v>1</v>
      </c>
      <c r="U285" s="14">
        <v>0</v>
      </c>
      <c r="V285" s="14">
        <v>5</v>
      </c>
      <c r="W285" s="14"/>
      <c r="X285" s="14" t="s">
        <v>1318</v>
      </c>
      <c r="Y285" s="14" t="s">
        <v>57</v>
      </c>
      <c r="Z285" s="14" t="s">
        <v>808</v>
      </c>
      <c r="AA285" s="14">
        <v>1</v>
      </c>
      <c r="AB285" s="12"/>
      <c r="AC285" s="12"/>
    </row>
    <row r="286" spans="1:29" s="13" customFormat="1" ht="60">
      <c r="A286" s="14">
        <v>271</v>
      </c>
      <c r="B286" s="14" t="s">
        <v>64</v>
      </c>
      <c r="C286" s="14" t="s">
        <v>51</v>
      </c>
      <c r="D286" s="14" t="s">
        <v>1319</v>
      </c>
      <c r="E286" s="14" t="s">
        <v>53</v>
      </c>
      <c r="F286" s="14" t="s">
        <v>1320</v>
      </c>
      <c r="G286" s="14" t="s">
        <v>1321</v>
      </c>
      <c r="H286" s="14" t="s">
        <v>44</v>
      </c>
      <c r="I286" s="14">
        <v>1.7499999999417899</v>
      </c>
      <c r="J286" s="14" t="s">
        <v>1201</v>
      </c>
      <c r="K286" s="14"/>
      <c r="L286" s="14"/>
      <c r="M286" s="14">
        <v>1</v>
      </c>
      <c r="N286" s="14">
        <v>0</v>
      </c>
      <c r="O286" s="14">
        <v>0</v>
      </c>
      <c r="P286" s="14">
        <v>1</v>
      </c>
      <c r="Q286" s="14">
        <v>0</v>
      </c>
      <c r="R286" s="14">
        <v>0</v>
      </c>
      <c r="S286" s="14">
        <v>0</v>
      </c>
      <c r="T286" s="14">
        <v>1</v>
      </c>
      <c r="U286" s="14">
        <v>0</v>
      </c>
      <c r="V286" s="14">
        <v>11</v>
      </c>
      <c r="W286" s="14"/>
      <c r="X286" s="14" t="s">
        <v>1322</v>
      </c>
      <c r="Y286" s="14" t="s">
        <v>70</v>
      </c>
      <c r="Z286" s="14" t="s">
        <v>222</v>
      </c>
      <c r="AA286" s="14">
        <v>1</v>
      </c>
      <c r="AB286" s="12"/>
      <c r="AC286" s="12"/>
    </row>
    <row r="287" spans="1:29" s="13" customFormat="1" ht="75">
      <c r="A287" s="14">
        <v>272</v>
      </c>
      <c r="B287" s="14" t="s">
        <v>213</v>
      </c>
      <c r="C287" s="14" t="s">
        <v>214</v>
      </c>
      <c r="D287" s="14" t="s">
        <v>1323</v>
      </c>
      <c r="E287" s="14" t="s">
        <v>41</v>
      </c>
      <c r="F287" s="14" t="s">
        <v>1324</v>
      </c>
      <c r="G287" s="14" t="s">
        <v>1325</v>
      </c>
      <c r="H287" s="14" t="s">
        <v>44</v>
      </c>
      <c r="I287" s="14">
        <v>2.0000000000582099</v>
      </c>
      <c r="J287" s="14" t="s">
        <v>1326</v>
      </c>
      <c r="K287" s="14"/>
      <c r="L287" s="14" t="s">
        <v>637</v>
      </c>
      <c r="M287" s="14">
        <v>152</v>
      </c>
      <c r="N287" s="14">
        <v>0</v>
      </c>
      <c r="O287" s="14">
        <v>1</v>
      </c>
      <c r="P287" s="14">
        <v>151</v>
      </c>
      <c r="Q287" s="14">
        <v>0</v>
      </c>
      <c r="R287" s="14">
        <v>0</v>
      </c>
      <c r="S287" s="14">
        <v>4</v>
      </c>
      <c r="T287" s="14">
        <v>148</v>
      </c>
      <c r="U287" s="14">
        <v>0</v>
      </c>
      <c r="V287" s="14">
        <v>650</v>
      </c>
      <c r="W287" s="14"/>
      <c r="X287" s="14" t="s">
        <v>1327</v>
      </c>
      <c r="Y287" s="14" t="s">
        <v>201</v>
      </c>
      <c r="Z287" s="14" t="s">
        <v>49</v>
      </c>
      <c r="AA287" s="14">
        <v>0</v>
      </c>
      <c r="AB287" s="12"/>
      <c r="AC287" s="12"/>
    </row>
    <row r="288" spans="1:29" s="13" customFormat="1" ht="75">
      <c r="A288" s="14">
        <v>273</v>
      </c>
      <c r="B288" s="14" t="s">
        <v>50</v>
      </c>
      <c r="C288" s="14" t="s">
        <v>51</v>
      </c>
      <c r="D288" s="14" t="s">
        <v>1328</v>
      </c>
      <c r="E288" s="14" t="s">
        <v>53</v>
      </c>
      <c r="F288" s="14" t="s">
        <v>1329</v>
      </c>
      <c r="G288" s="14" t="s">
        <v>1330</v>
      </c>
      <c r="H288" s="14" t="s">
        <v>44</v>
      </c>
      <c r="I288" s="14">
        <v>2.1000000000349202</v>
      </c>
      <c r="J288" s="14" t="s">
        <v>1331</v>
      </c>
      <c r="K288" s="14"/>
      <c r="L288" s="14"/>
      <c r="M288" s="14">
        <v>1</v>
      </c>
      <c r="N288" s="14">
        <v>0</v>
      </c>
      <c r="O288" s="14">
        <v>0</v>
      </c>
      <c r="P288" s="14">
        <v>1</v>
      </c>
      <c r="Q288" s="14">
        <v>0</v>
      </c>
      <c r="R288" s="14">
        <v>0</v>
      </c>
      <c r="S288" s="14">
        <v>0</v>
      </c>
      <c r="T288" s="14">
        <v>1</v>
      </c>
      <c r="U288" s="14">
        <v>0</v>
      </c>
      <c r="V288" s="14">
        <v>5</v>
      </c>
      <c r="W288" s="14"/>
      <c r="X288" s="14" t="s">
        <v>1332</v>
      </c>
      <c r="Y288" s="14" t="s">
        <v>57</v>
      </c>
      <c r="Z288" s="14" t="s">
        <v>808</v>
      </c>
      <c r="AA288" s="14">
        <v>1</v>
      </c>
      <c r="AB288" s="12"/>
      <c r="AC288" s="12"/>
    </row>
    <row r="289" spans="1:29" s="13" customFormat="1" ht="75">
      <c r="A289" s="14">
        <v>274</v>
      </c>
      <c r="B289" s="14" t="s">
        <v>213</v>
      </c>
      <c r="C289" s="14" t="s">
        <v>214</v>
      </c>
      <c r="D289" s="14" t="s">
        <v>1333</v>
      </c>
      <c r="E289" s="14" t="s">
        <v>41</v>
      </c>
      <c r="F289" s="14" t="s">
        <v>1334</v>
      </c>
      <c r="G289" s="14" t="s">
        <v>1335</v>
      </c>
      <c r="H289" s="14" t="s">
        <v>44</v>
      </c>
      <c r="I289" s="14">
        <v>0.583333333313931</v>
      </c>
      <c r="J289" s="14" t="s">
        <v>1336</v>
      </c>
      <c r="K289" s="14"/>
      <c r="L289" s="14"/>
      <c r="M289" s="14">
        <v>27</v>
      </c>
      <c r="N289" s="14">
        <v>0</v>
      </c>
      <c r="O289" s="14">
        <v>0</v>
      </c>
      <c r="P289" s="14">
        <v>27</v>
      </c>
      <c r="Q289" s="14">
        <v>0</v>
      </c>
      <c r="R289" s="14">
        <v>0</v>
      </c>
      <c r="S289" s="14">
        <v>2</v>
      </c>
      <c r="T289" s="14">
        <v>25</v>
      </c>
      <c r="U289" s="14">
        <v>0</v>
      </c>
      <c r="V289" s="14">
        <v>300</v>
      </c>
      <c r="W289" s="14"/>
      <c r="X289" s="14" t="s">
        <v>1337</v>
      </c>
      <c r="Y289" s="14" t="s">
        <v>201</v>
      </c>
      <c r="Z289" s="14" t="s">
        <v>49</v>
      </c>
      <c r="AA289" s="14">
        <v>0</v>
      </c>
      <c r="AB289" s="12"/>
      <c r="AC289" s="12"/>
    </row>
    <row r="290" spans="1:29" s="13" customFormat="1" ht="60">
      <c r="A290" s="14">
        <v>275</v>
      </c>
      <c r="B290" s="14" t="s">
        <v>64</v>
      </c>
      <c r="C290" s="14" t="s">
        <v>51</v>
      </c>
      <c r="D290" s="14" t="s">
        <v>1338</v>
      </c>
      <c r="E290" s="14" t="s">
        <v>53</v>
      </c>
      <c r="F290" s="14" t="s">
        <v>1339</v>
      </c>
      <c r="G290" s="14" t="s">
        <v>1340</v>
      </c>
      <c r="H290" s="14" t="s">
        <v>44</v>
      </c>
      <c r="I290" s="14">
        <v>1.08333333337214</v>
      </c>
      <c r="J290" s="14" t="s">
        <v>1201</v>
      </c>
      <c r="K290" s="14"/>
      <c r="L290" s="14"/>
      <c r="M290" s="14">
        <v>1</v>
      </c>
      <c r="N290" s="14">
        <v>0</v>
      </c>
      <c r="O290" s="14">
        <v>0</v>
      </c>
      <c r="P290" s="14">
        <v>1</v>
      </c>
      <c r="Q290" s="14">
        <v>0</v>
      </c>
      <c r="R290" s="14">
        <v>0</v>
      </c>
      <c r="S290" s="14">
        <v>0</v>
      </c>
      <c r="T290" s="14">
        <v>1</v>
      </c>
      <c r="U290" s="14">
        <v>0</v>
      </c>
      <c r="V290" s="14">
        <v>11</v>
      </c>
      <c r="W290" s="14"/>
      <c r="X290" s="14" t="s">
        <v>1341</v>
      </c>
      <c r="Y290" s="14" t="s">
        <v>70</v>
      </c>
      <c r="Z290" s="14" t="s">
        <v>222</v>
      </c>
      <c r="AA290" s="14">
        <v>1</v>
      </c>
      <c r="AB290" s="12"/>
      <c r="AC290" s="12"/>
    </row>
    <row r="291" spans="1:29" s="13" customFormat="1" ht="75">
      <c r="A291" s="14">
        <v>276</v>
      </c>
      <c r="B291" s="14" t="s">
        <v>64</v>
      </c>
      <c r="C291" s="14" t="s">
        <v>51</v>
      </c>
      <c r="D291" s="14" t="s">
        <v>1342</v>
      </c>
      <c r="E291" s="14" t="s">
        <v>53</v>
      </c>
      <c r="F291" s="14" t="s">
        <v>1335</v>
      </c>
      <c r="G291" s="14" t="s">
        <v>1343</v>
      </c>
      <c r="H291" s="14" t="s">
        <v>44</v>
      </c>
      <c r="I291" s="14">
        <v>1.5</v>
      </c>
      <c r="J291" s="14" t="s">
        <v>1344</v>
      </c>
      <c r="K291" s="14"/>
      <c r="L291" s="14"/>
      <c r="M291" s="14">
        <v>1</v>
      </c>
      <c r="N291" s="14">
        <v>0</v>
      </c>
      <c r="O291" s="14">
        <v>0</v>
      </c>
      <c r="P291" s="14">
        <v>1</v>
      </c>
      <c r="Q291" s="14">
        <v>0</v>
      </c>
      <c r="R291" s="14">
        <v>0</v>
      </c>
      <c r="S291" s="14">
        <v>0</v>
      </c>
      <c r="T291" s="14">
        <v>1</v>
      </c>
      <c r="U291" s="14">
        <v>0</v>
      </c>
      <c r="V291" s="14">
        <v>11</v>
      </c>
      <c r="W291" s="14"/>
      <c r="X291" s="14" t="s">
        <v>1345</v>
      </c>
      <c r="Y291" s="14" t="s">
        <v>70</v>
      </c>
      <c r="Z291" s="14" t="s">
        <v>222</v>
      </c>
      <c r="AA291" s="14">
        <v>1</v>
      </c>
      <c r="AB291" s="12"/>
      <c r="AC291" s="12"/>
    </row>
    <row r="292" spans="1:29" s="13" customFormat="1" ht="75">
      <c r="A292" s="14">
        <v>277</v>
      </c>
      <c r="B292" s="14" t="s">
        <v>82</v>
      </c>
      <c r="C292" s="14" t="s">
        <v>51</v>
      </c>
      <c r="D292" s="14" t="s">
        <v>1346</v>
      </c>
      <c r="E292" s="14" t="s">
        <v>60</v>
      </c>
      <c r="F292" s="14" t="s">
        <v>1340</v>
      </c>
      <c r="G292" s="14" t="s">
        <v>1347</v>
      </c>
      <c r="H292" s="14" t="s">
        <v>44</v>
      </c>
      <c r="I292" s="14">
        <v>0.99999999994179201</v>
      </c>
      <c r="J292" s="14" t="s">
        <v>141</v>
      </c>
      <c r="K292" s="14"/>
      <c r="L292" s="14"/>
      <c r="M292" s="14">
        <v>1</v>
      </c>
      <c r="N292" s="14">
        <v>0</v>
      </c>
      <c r="O292" s="14">
        <v>0</v>
      </c>
      <c r="P292" s="14">
        <v>1</v>
      </c>
      <c r="Q292" s="14">
        <v>0</v>
      </c>
      <c r="R292" s="14">
        <v>0</v>
      </c>
      <c r="S292" s="14">
        <v>0</v>
      </c>
      <c r="T292" s="14">
        <v>1</v>
      </c>
      <c r="U292" s="14">
        <v>0</v>
      </c>
      <c r="V292" s="14">
        <v>2</v>
      </c>
      <c r="W292" s="14"/>
      <c r="X292" s="14" t="s">
        <v>1348</v>
      </c>
      <c r="Y292" s="14" t="s">
        <v>95</v>
      </c>
      <c r="Z292" s="14" t="s">
        <v>71</v>
      </c>
      <c r="AA292" s="14">
        <v>1</v>
      </c>
      <c r="AB292" s="12"/>
      <c r="AC292" s="12"/>
    </row>
    <row r="293" spans="1:29" s="13" customFormat="1" ht="75">
      <c r="A293" s="14">
        <v>278</v>
      </c>
      <c r="B293" s="14" t="s">
        <v>326</v>
      </c>
      <c r="C293" s="14" t="s">
        <v>51</v>
      </c>
      <c r="D293" s="14" t="s">
        <v>1349</v>
      </c>
      <c r="E293" s="14" t="s">
        <v>60</v>
      </c>
      <c r="F293" s="14" t="s">
        <v>1350</v>
      </c>
      <c r="G293" s="14" t="s">
        <v>1351</v>
      </c>
      <c r="H293" s="14" t="s">
        <v>44</v>
      </c>
      <c r="I293" s="14">
        <v>0.99999999994179201</v>
      </c>
      <c r="J293" s="14" t="s">
        <v>1352</v>
      </c>
      <c r="K293" s="14"/>
      <c r="L293" s="14"/>
      <c r="M293" s="14">
        <v>1</v>
      </c>
      <c r="N293" s="14">
        <v>0</v>
      </c>
      <c r="O293" s="14">
        <v>0</v>
      </c>
      <c r="P293" s="14">
        <v>1</v>
      </c>
      <c r="Q293" s="14">
        <v>0</v>
      </c>
      <c r="R293" s="14">
        <v>0</v>
      </c>
      <c r="S293" s="14">
        <v>0</v>
      </c>
      <c r="T293" s="14">
        <v>1</v>
      </c>
      <c r="U293" s="14">
        <v>0</v>
      </c>
      <c r="V293" s="14">
        <v>3</v>
      </c>
      <c r="W293" s="14"/>
      <c r="X293" s="14" t="s">
        <v>1353</v>
      </c>
      <c r="Y293" s="14" t="s">
        <v>1354</v>
      </c>
      <c r="Z293" s="14" t="s">
        <v>71</v>
      </c>
      <c r="AA293" s="14">
        <v>1</v>
      </c>
      <c r="AB293" s="12"/>
      <c r="AC293" s="12"/>
    </row>
    <row r="294" spans="1:29" s="13" customFormat="1" ht="60">
      <c r="A294" s="14">
        <v>279</v>
      </c>
      <c r="B294" s="14" t="s">
        <v>64</v>
      </c>
      <c r="C294" s="14" t="s">
        <v>51</v>
      </c>
      <c r="D294" s="14" t="s">
        <v>1311</v>
      </c>
      <c r="E294" s="14" t="s">
        <v>53</v>
      </c>
      <c r="F294" s="14" t="s">
        <v>1355</v>
      </c>
      <c r="G294" s="14" t="s">
        <v>1356</v>
      </c>
      <c r="H294" s="14" t="s">
        <v>44</v>
      </c>
      <c r="I294" s="14">
        <v>14.9166666667443</v>
      </c>
      <c r="J294" s="14" t="s">
        <v>1201</v>
      </c>
      <c r="K294" s="14"/>
      <c r="L294" s="14"/>
      <c r="M294" s="14">
        <v>1</v>
      </c>
      <c r="N294" s="14">
        <v>0</v>
      </c>
      <c r="O294" s="14">
        <v>0</v>
      </c>
      <c r="P294" s="14">
        <v>1</v>
      </c>
      <c r="Q294" s="14">
        <v>0</v>
      </c>
      <c r="R294" s="14">
        <v>0</v>
      </c>
      <c r="S294" s="14">
        <v>0</v>
      </c>
      <c r="T294" s="14">
        <v>1</v>
      </c>
      <c r="U294" s="14">
        <v>0</v>
      </c>
      <c r="V294" s="14">
        <v>11</v>
      </c>
      <c r="W294" s="14"/>
      <c r="X294" s="14" t="s">
        <v>1357</v>
      </c>
      <c r="Y294" s="14" t="s">
        <v>70</v>
      </c>
      <c r="Z294" s="14" t="s">
        <v>222</v>
      </c>
      <c r="AA294" s="14">
        <v>1</v>
      </c>
      <c r="AB294" s="12"/>
      <c r="AC294" s="12"/>
    </row>
    <row r="295" spans="1:29" s="13" customFormat="1" ht="75">
      <c r="A295" s="14">
        <v>280</v>
      </c>
      <c r="B295" s="14" t="s">
        <v>50</v>
      </c>
      <c r="C295" s="14" t="s">
        <v>51</v>
      </c>
      <c r="D295" s="14" t="s">
        <v>1358</v>
      </c>
      <c r="E295" s="14" t="s">
        <v>53</v>
      </c>
      <c r="F295" s="14" t="s">
        <v>1359</v>
      </c>
      <c r="G295" s="14" t="s">
        <v>1360</v>
      </c>
      <c r="H295" s="14" t="s">
        <v>44</v>
      </c>
      <c r="I295" s="14">
        <v>0.96666666667442802</v>
      </c>
      <c r="J295" s="14" t="s">
        <v>1361</v>
      </c>
      <c r="K295" s="14"/>
      <c r="L295" s="14"/>
      <c r="M295" s="14">
        <v>1</v>
      </c>
      <c r="N295" s="14">
        <v>0</v>
      </c>
      <c r="O295" s="14">
        <v>0</v>
      </c>
      <c r="P295" s="14">
        <v>1</v>
      </c>
      <c r="Q295" s="14">
        <v>0</v>
      </c>
      <c r="R295" s="14">
        <v>0</v>
      </c>
      <c r="S295" s="14">
        <v>0</v>
      </c>
      <c r="T295" s="14">
        <v>1</v>
      </c>
      <c r="U295" s="14">
        <v>0</v>
      </c>
      <c r="V295" s="14">
        <v>5</v>
      </c>
      <c r="W295" s="14"/>
      <c r="X295" s="14" t="s">
        <v>1362</v>
      </c>
      <c r="Y295" s="14" t="s">
        <v>57</v>
      </c>
      <c r="Z295" s="14" t="s">
        <v>808</v>
      </c>
      <c r="AA295" s="14">
        <v>1</v>
      </c>
      <c r="AB295" s="12"/>
      <c r="AC295" s="12"/>
    </row>
    <row r="296" spans="1:29" s="13" customFormat="1" ht="120">
      <c r="A296" s="14">
        <v>281</v>
      </c>
      <c r="B296" s="14" t="s">
        <v>100</v>
      </c>
      <c r="C296" s="14" t="s">
        <v>51</v>
      </c>
      <c r="D296" s="14" t="s">
        <v>1363</v>
      </c>
      <c r="E296" s="14" t="s">
        <v>53</v>
      </c>
      <c r="F296" s="14" t="s">
        <v>1364</v>
      </c>
      <c r="G296" s="14" t="s">
        <v>1365</v>
      </c>
      <c r="H296" s="14" t="s">
        <v>44</v>
      </c>
      <c r="I296" s="14">
        <v>0.66666666674427699</v>
      </c>
      <c r="J296" s="14" t="s">
        <v>1366</v>
      </c>
      <c r="K296" s="14"/>
      <c r="L296" s="14"/>
      <c r="M296" s="14">
        <v>1</v>
      </c>
      <c r="N296" s="14">
        <v>0</v>
      </c>
      <c r="O296" s="14">
        <v>0</v>
      </c>
      <c r="P296" s="14">
        <v>1</v>
      </c>
      <c r="Q296" s="14">
        <v>0</v>
      </c>
      <c r="R296" s="14">
        <v>0</v>
      </c>
      <c r="S296" s="14">
        <v>0</v>
      </c>
      <c r="T296" s="14">
        <v>1</v>
      </c>
      <c r="U296" s="14">
        <v>0</v>
      </c>
      <c r="V296" s="14">
        <v>15</v>
      </c>
      <c r="W296" s="14"/>
      <c r="X296" s="14" t="s">
        <v>1367</v>
      </c>
      <c r="Y296" s="14" t="s">
        <v>664</v>
      </c>
      <c r="Z296" s="14" t="s">
        <v>71</v>
      </c>
      <c r="AA296" s="14">
        <v>1</v>
      </c>
      <c r="AB296" s="12"/>
      <c r="AC296" s="12"/>
    </row>
    <row r="297" spans="1:29" s="13" customFormat="1" ht="75">
      <c r="A297" s="14">
        <v>282</v>
      </c>
      <c r="B297" s="14" t="s">
        <v>50</v>
      </c>
      <c r="C297" s="14" t="s">
        <v>51</v>
      </c>
      <c r="D297" s="14" t="s">
        <v>1368</v>
      </c>
      <c r="E297" s="14" t="s">
        <v>53</v>
      </c>
      <c r="F297" s="14" t="s">
        <v>1365</v>
      </c>
      <c r="G297" s="14" t="s">
        <v>1369</v>
      </c>
      <c r="H297" s="14" t="s">
        <v>44</v>
      </c>
      <c r="I297" s="14">
        <v>0.83333333325572301</v>
      </c>
      <c r="J297" s="14" t="s">
        <v>1368</v>
      </c>
      <c r="K297" s="14"/>
      <c r="L297" s="14"/>
      <c r="M297" s="14">
        <v>1</v>
      </c>
      <c r="N297" s="14">
        <v>0</v>
      </c>
      <c r="O297" s="14">
        <v>0</v>
      </c>
      <c r="P297" s="14">
        <v>1</v>
      </c>
      <c r="Q297" s="14">
        <v>0</v>
      </c>
      <c r="R297" s="14">
        <v>0</v>
      </c>
      <c r="S297" s="14">
        <v>0</v>
      </c>
      <c r="T297" s="14">
        <v>1</v>
      </c>
      <c r="U297" s="14">
        <v>0</v>
      </c>
      <c r="V297" s="14">
        <v>2</v>
      </c>
      <c r="W297" s="14"/>
      <c r="X297" s="14" t="s">
        <v>1370</v>
      </c>
      <c r="Y297" s="14" t="s">
        <v>57</v>
      </c>
      <c r="Z297" s="14" t="s">
        <v>58</v>
      </c>
      <c r="AA297" s="14">
        <v>1</v>
      </c>
      <c r="AB297" s="12"/>
      <c r="AC297" s="12"/>
    </row>
    <row r="298" spans="1:29" s="13" customFormat="1" ht="75">
      <c r="A298" s="14">
        <v>283</v>
      </c>
      <c r="B298" s="14" t="s">
        <v>64</v>
      </c>
      <c r="C298" s="14" t="s">
        <v>51</v>
      </c>
      <c r="D298" s="14" t="s">
        <v>1371</v>
      </c>
      <c r="E298" s="14" t="s">
        <v>60</v>
      </c>
      <c r="F298" s="14" t="s">
        <v>1372</v>
      </c>
      <c r="G298" s="14" t="s">
        <v>1373</v>
      </c>
      <c r="H298" s="14" t="s">
        <v>44</v>
      </c>
      <c r="I298" s="14">
        <v>1.58333333325572</v>
      </c>
      <c r="J298" s="14" t="s">
        <v>1374</v>
      </c>
      <c r="K298" s="14"/>
      <c r="L298" s="14"/>
      <c r="M298" s="14">
        <v>1</v>
      </c>
      <c r="N298" s="14">
        <v>0</v>
      </c>
      <c r="O298" s="14">
        <v>0</v>
      </c>
      <c r="P298" s="14">
        <v>1</v>
      </c>
      <c r="Q298" s="14">
        <v>0</v>
      </c>
      <c r="R298" s="14">
        <v>0</v>
      </c>
      <c r="S298" s="14">
        <v>0</v>
      </c>
      <c r="T298" s="14">
        <v>1</v>
      </c>
      <c r="U298" s="14">
        <v>0</v>
      </c>
      <c r="V298" s="14">
        <v>11</v>
      </c>
      <c r="W298" s="14"/>
      <c r="X298" s="14" t="s">
        <v>1375</v>
      </c>
      <c r="Y298" s="14" t="s">
        <v>70</v>
      </c>
      <c r="Z298" s="14" t="s">
        <v>222</v>
      </c>
      <c r="AA298" s="14">
        <v>1</v>
      </c>
      <c r="AB298" s="12"/>
      <c r="AC298" s="12"/>
    </row>
    <row r="299" spans="1:29" s="13" customFormat="1" ht="75">
      <c r="A299" s="14">
        <v>284</v>
      </c>
      <c r="B299" s="14" t="s">
        <v>326</v>
      </c>
      <c r="C299" s="14" t="s">
        <v>51</v>
      </c>
      <c r="D299" s="14" t="s">
        <v>1376</v>
      </c>
      <c r="E299" s="14" t="s">
        <v>53</v>
      </c>
      <c r="F299" s="14" t="s">
        <v>1377</v>
      </c>
      <c r="G299" s="14" t="s">
        <v>1378</v>
      </c>
      <c r="H299" s="14" t="s">
        <v>44</v>
      </c>
      <c r="I299" s="14">
        <v>1.00000000011642</v>
      </c>
      <c r="J299" s="14" t="s">
        <v>1379</v>
      </c>
      <c r="K299" s="14"/>
      <c r="L299" s="14"/>
      <c r="M299" s="14">
        <v>1</v>
      </c>
      <c r="N299" s="14">
        <v>0</v>
      </c>
      <c r="O299" s="14">
        <v>0</v>
      </c>
      <c r="P299" s="14">
        <v>1</v>
      </c>
      <c r="Q299" s="14">
        <v>0</v>
      </c>
      <c r="R299" s="14">
        <v>0</v>
      </c>
      <c r="S299" s="14">
        <v>0</v>
      </c>
      <c r="T299" s="14">
        <v>1</v>
      </c>
      <c r="U299" s="14">
        <v>0</v>
      </c>
      <c r="V299" s="14">
        <v>4</v>
      </c>
      <c r="W299" s="14"/>
      <c r="X299" s="14" t="s">
        <v>1380</v>
      </c>
      <c r="Y299" s="14" t="s">
        <v>1354</v>
      </c>
      <c r="Z299" s="14" t="s">
        <v>71</v>
      </c>
      <c r="AA299" s="14">
        <v>1</v>
      </c>
      <c r="AB299" s="12"/>
      <c r="AC299" s="12"/>
    </row>
    <row r="300" spans="1:29" s="13" customFormat="1" ht="75">
      <c r="A300" s="14">
        <v>285</v>
      </c>
      <c r="B300" s="14" t="s">
        <v>72</v>
      </c>
      <c r="C300" s="14" t="s">
        <v>51</v>
      </c>
      <c r="D300" s="14" t="s">
        <v>1381</v>
      </c>
      <c r="E300" s="14" t="s">
        <v>53</v>
      </c>
      <c r="F300" s="14" t="s">
        <v>1382</v>
      </c>
      <c r="G300" s="14" t="s">
        <v>1383</v>
      </c>
      <c r="H300" s="14" t="s">
        <v>44</v>
      </c>
      <c r="I300" s="14">
        <v>2.33333333325572</v>
      </c>
      <c r="J300" s="14" t="s">
        <v>1384</v>
      </c>
      <c r="K300" s="14"/>
      <c r="L300" s="14"/>
      <c r="M300" s="14">
        <v>3</v>
      </c>
      <c r="N300" s="14">
        <v>0</v>
      </c>
      <c r="O300" s="14">
        <v>0</v>
      </c>
      <c r="P300" s="14">
        <v>3</v>
      </c>
      <c r="Q300" s="14">
        <v>0</v>
      </c>
      <c r="R300" s="14">
        <v>0</v>
      </c>
      <c r="S300" s="14">
        <v>0</v>
      </c>
      <c r="T300" s="14">
        <v>3</v>
      </c>
      <c r="U300" s="14">
        <v>0</v>
      </c>
      <c r="V300" s="14">
        <v>0.9</v>
      </c>
      <c r="W300" s="14"/>
      <c r="X300" s="14" t="s">
        <v>1385</v>
      </c>
      <c r="Y300" s="14" t="s">
        <v>70</v>
      </c>
      <c r="Z300" s="14" t="s">
        <v>71</v>
      </c>
      <c r="AA300" s="14">
        <v>1</v>
      </c>
      <c r="AB300" s="12"/>
      <c r="AC300" s="12"/>
    </row>
    <row r="301" spans="1:29" s="13" customFormat="1" ht="75">
      <c r="A301" s="14">
        <v>286</v>
      </c>
      <c r="B301" s="14" t="s">
        <v>326</v>
      </c>
      <c r="C301" s="14" t="s">
        <v>51</v>
      </c>
      <c r="D301" s="14" t="s">
        <v>1386</v>
      </c>
      <c r="E301" s="14" t="s">
        <v>60</v>
      </c>
      <c r="F301" s="14" t="s">
        <v>1387</v>
      </c>
      <c r="G301" s="14" t="s">
        <v>1388</v>
      </c>
      <c r="H301" s="14" t="s">
        <v>44</v>
      </c>
      <c r="I301" s="14">
        <v>0.70000000001164198</v>
      </c>
      <c r="J301" s="14" t="s">
        <v>1389</v>
      </c>
      <c r="K301" s="14"/>
      <c r="L301" s="14"/>
      <c r="M301" s="14">
        <v>1</v>
      </c>
      <c r="N301" s="14">
        <v>0</v>
      </c>
      <c r="O301" s="14">
        <v>0</v>
      </c>
      <c r="P301" s="14">
        <v>1</v>
      </c>
      <c r="Q301" s="14">
        <v>0</v>
      </c>
      <c r="R301" s="14">
        <v>0</v>
      </c>
      <c r="S301" s="14">
        <v>0</v>
      </c>
      <c r="T301" s="14">
        <v>1</v>
      </c>
      <c r="U301" s="14">
        <v>0</v>
      </c>
      <c r="V301" s="14">
        <v>2</v>
      </c>
      <c r="W301" s="14"/>
      <c r="X301" s="14" t="s">
        <v>1390</v>
      </c>
      <c r="Y301" s="14" t="s">
        <v>1354</v>
      </c>
      <c r="Z301" s="14" t="s">
        <v>71</v>
      </c>
      <c r="AA301" s="14">
        <v>1</v>
      </c>
      <c r="AB301" s="12"/>
      <c r="AC301" s="12"/>
    </row>
    <row r="302" spans="1:29" s="13" customFormat="1" ht="315">
      <c r="A302" s="14">
        <v>287</v>
      </c>
      <c r="B302" s="14" t="s">
        <v>100</v>
      </c>
      <c r="C302" s="14" t="s">
        <v>39</v>
      </c>
      <c r="D302" s="14" t="s">
        <v>1391</v>
      </c>
      <c r="E302" s="14" t="s">
        <v>120</v>
      </c>
      <c r="F302" s="14" t="s">
        <v>1392</v>
      </c>
      <c r="G302" s="14" t="s">
        <v>1393</v>
      </c>
      <c r="H302" s="14" t="s">
        <v>44</v>
      </c>
      <c r="I302" s="14">
        <v>0.400000000081491</v>
      </c>
      <c r="J302" s="14" t="s">
        <v>1394</v>
      </c>
      <c r="K302" s="14"/>
      <c r="L302" s="14" t="s">
        <v>1395</v>
      </c>
      <c r="M302" s="14">
        <v>98</v>
      </c>
      <c r="N302" s="14">
        <v>0</v>
      </c>
      <c r="O302" s="14">
        <v>8</v>
      </c>
      <c r="P302" s="14">
        <v>90</v>
      </c>
      <c r="Q302" s="14">
        <v>0</v>
      </c>
      <c r="R302" s="14">
        <v>0</v>
      </c>
      <c r="S302" s="14">
        <v>0</v>
      </c>
      <c r="T302" s="14">
        <v>98</v>
      </c>
      <c r="U302" s="14">
        <v>0</v>
      </c>
      <c r="V302" s="14">
        <v>1100</v>
      </c>
      <c r="W302" s="14"/>
      <c r="X302" s="14" t="s">
        <v>1396</v>
      </c>
      <c r="Y302" s="14" t="s">
        <v>48</v>
      </c>
      <c r="Z302" s="14" t="s">
        <v>49</v>
      </c>
      <c r="AA302" s="14">
        <v>1</v>
      </c>
      <c r="AB302" s="12"/>
      <c r="AC302" s="12"/>
    </row>
    <row r="303" spans="1:29" s="13" customFormat="1" ht="75">
      <c r="A303" s="14">
        <v>288</v>
      </c>
      <c r="B303" s="14" t="s">
        <v>64</v>
      </c>
      <c r="C303" s="14" t="s">
        <v>51</v>
      </c>
      <c r="D303" s="14" t="s">
        <v>1397</v>
      </c>
      <c r="E303" s="14" t="s">
        <v>53</v>
      </c>
      <c r="F303" s="14" t="s">
        <v>1398</v>
      </c>
      <c r="G303" s="14" t="s">
        <v>1399</v>
      </c>
      <c r="H303" s="14" t="s">
        <v>44</v>
      </c>
      <c r="I303" s="14">
        <v>1.5</v>
      </c>
      <c r="J303" s="14" t="s">
        <v>1400</v>
      </c>
      <c r="K303" s="14"/>
      <c r="L303" s="14"/>
      <c r="M303" s="14">
        <v>1</v>
      </c>
      <c r="N303" s="14">
        <v>0</v>
      </c>
      <c r="O303" s="14">
        <v>0</v>
      </c>
      <c r="P303" s="14">
        <v>1</v>
      </c>
      <c r="Q303" s="14">
        <v>0</v>
      </c>
      <c r="R303" s="14">
        <v>0</v>
      </c>
      <c r="S303" s="14">
        <v>0</v>
      </c>
      <c r="T303" s="14">
        <v>1</v>
      </c>
      <c r="U303" s="14">
        <v>0</v>
      </c>
      <c r="V303" s="14">
        <v>11</v>
      </c>
      <c r="W303" s="14"/>
      <c r="X303" s="14" t="s">
        <v>1401</v>
      </c>
      <c r="Y303" s="14" t="s">
        <v>70</v>
      </c>
      <c r="Z303" s="14" t="s">
        <v>222</v>
      </c>
      <c r="AA303" s="14">
        <v>1</v>
      </c>
      <c r="AB303" s="12"/>
      <c r="AC303" s="12"/>
    </row>
    <row r="304" spans="1:29" s="13" customFormat="1" ht="90">
      <c r="A304" s="14">
        <v>289</v>
      </c>
      <c r="B304" s="14" t="s">
        <v>100</v>
      </c>
      <c r="C304" s="14" t="s">
        <v>39</v>
      </c>
      <c r="D304" s="14" t="s">
        <v>1402</v>
      </c>
      <c r="E304" s="14" t="s">
        <v>120</v>
      </c>
      <c r="F304" s="14" t="s">
        <v>1403</v>
      </c>
      <c r="G304" s="14" t="s">
        <v>1404</v>
      </c>
      <c r="H304" s="14" t="s">
        <v>44</v>
      </c>
      <c r="I304" s="14">
        <v>0.36666666663950298</v>
      </c>
      <c r="J304" s="14" t="s">
        <v>1405</v>
      </c>
      <c r="K304" s="14"/>
      <c r="L304" s="14" t="s">
        <v>380</v>
      </c>
      <c r="M304" s="14">
        <v>4</v>
      </c>
      <c r="N304" s="14">
        <v>1</v>
      </c>
      <c r="O304" s="14">
        <v>1</v>
      </c>
      <c r="P304" s="14">
        <v>2</v>
      </c>
      <c r="Q304" s="14">
        <v>0</v>
      </c>
      <c r="R304" s="14">
        <v>0</v>
      </c>
      <c r="S304" s="14">
        <v>0</v>
      </c>
      <c r="T304" s="14">
        <v>4</v>
      </c>
      <c r="U304" s="14">
        <v>0</v>
      </c>
      <c r="V304" s="14">
        <v>600</v>
      </c>
      <c r="W304" s="14"/>
      <c r="X304" s="14" t="s">
        <v>1406</v>
      </c>
      <c r="Y304" s="14" t="s">
        <v>48</v>
      </c>
      <c r="Z304" s="14" t="s">
        <v>49</v>
      </c>
      <c r="AA304" s="14">
        <v>1</v>
      </c>
      <c r="AB304" s="12"/>
      <c r="AC304" s="12"/>
    </row>
    <row r="305" spans="1:29" s="13" customFormat="1" ht="75">
      <c r="A305" s="14">
        <v>290</v>
      </c>
      <c r="B305" s="14" t="s">
        <v>50</v>
      </c>
      <c r="C305" s="14" t="s">
        <v>51</v>
      </c>
      <c r="D305" s="14" t="s">
        <v>1407</v>
      </c>
      <c r="E305" s="14" t="s">
        <v>53</v>
      </c>
      <c r="F305" s="14" t="s">
        <v>1408</v>
      </c>
      <c r="G305" s="14" t="s">
        <v>1409</v>
      </c>
      <c r="H305" s="14" t="s">
        <v>44</v>
      </c>
      <c r="I305" s="14">
        <v>0.583333333313931</v>
      </c>
      <c r="J305" s="14" t="s">
        <v>1410</v>
      </c>
      <c r="K305" s="14"/>
      <c r="L305" s="14"/>
      <c r="M305" s="14">
        <v>1</v>
      </c>
      <c r="N305" s="14">
        <v>0</v>
      </c>
      <c r="O305" s="14">
        <v>0</v>
      </c>
      <c r="P305" s="14">
        <v>1</v>
      </c>
      <c r="Q305" s="14">
        <v>0</v>
      </c>
      <c r="R305" s="14">
        <v>0</v>
      </c>
      <c r="S305" s="14">
        <v>0</v>
      </c>
      <c r="T305" s="14">
        <v>1</v>
      </c>
      <c r="U305" s="14">
        <v>0</v>
      </c>
      <c r="V305" s="14">
        <v>5</v>
      </c>
      <c r="W305" s="14"/>
      <c r="X305" s="14" t="s">
        <v>1411</v>
      </c>
      <c r="Y305" s="14" t="s">
        <v>57</v>
      </c>
      <c r="Z305" s="14" t="s">
        <v>808</v>
      </c>
      <c r="AA305" s="14">
        <v>1</v>
      </c>
      <c r="AB305" s="12"/>
      <c r="AC305" s="12"/>
    </row>
    <row r="306" spans="1:29" s="13" customFormat="1" ht="75">
      <c r="A306" s="14">
        <v>291</v>
      </c>
      <c r="B306" s="14" t="s">
        <v>213</v>
      </c>
      <c r="C306" s="14" t="s">
        <v>214</v>
      </c>
      <c r="D306" s="14" t="s">
        <v>1412</v>
      </c>
      <c r="E306" s="14" t="s">
        <v>41</v>
      </c>
      <c r="F306" s="14" t="s">
        <v>1413</v>
      </c>
      <c r="G306" s="14" t="s">
        <v>1414</v>
      </c>
      <c r="H306" s="14" t="s">
        <v>44</v>
      </c>
      <c r="I306" s="14">
        <v>1.2166666667908399</v>
      </c>
      <c r="J306" s="14" t="s">
        <v>1415</v>
      </c>
      <c r="K306" s="14"/>
      <c r="L306" s="14"/>
      <c r="M306" s="14">
        <v>34</v>
      </c>
      <c r="N306" s="14">
        <v>0</v>
      </c>
      <c r="O306" s="14">
        <v>3</v>
      </c>
      <c r="P306" s="14">
        <v>31</v>
      </c>
      <c r="Q306" s="14">
        <v>0</v>
      </c>
      <c r="R306" s="14">
        <v>0</v>
      </c>
      <c r="S306" s="14">
        <v>3</v>
      </c>
      <c r="T306" s="14">
        <v>31</v>
      </c>
      <c r="U306" s="14">
        <v>0</v>
      </c>
      <c r="V306" s="14">
        <v>200</v>
      </c>
      <c r="W306" s="14"/>
      <c r="X306" s="14" t="s">
        <v>1416</v>
      </c>
      <c r="Y306" s="14" t="s">
        <v>107</v>
      </c>
      <c r="Z306" s="14" t="s">
        <v>49</v>
      </c>
      <c r="AA306" s="14">
        <v>1</v>
      </c>
      <c r="AB306" s="12"/>
      <c r="AC306" s="12"/>
    </row>
    <row r="307" spans="1:29" s="13" customFormat="1" ht="90">
      <c r="A307" s="14">
        <v>292</v>
      </c>
      <c r="B307" s="14" t="s">
        <v>143</v>
      </c>
      <c r="C307" s="14" t="s">
        <v>51</v>
      </c>
      <c r="D307" s="14" t="s">
        <v>1417</v>
      </c>
      <c r="E307" s="14" t="s">
        <v>53</v>
      </c>
      <c r="F307" s="14" t="s">
        <v>1418</v>
      </c>
      <c r="G307" s="14" t="s">
        <v>1419</v>
      </c>
      <c r="H307" s="14" t="s">
        <v>147</v>
      </c>
      <c r="I307" s="14">
        <v>0.75</v>
      </c>
      <c r="J307" s="14" t="s">
        <v>1420</v>
      </c>
      <c r="K307" s="14"/>
      <c r="L307" s="14"/>
      <c r="M307" s="14">
        <v>13</v>
      </c>
      <c r="N307" s="14">
        <v>0</v>
      </c>
      <c r="O307" s="14">
        <v>0</v>
      </c>
      <c r="P307" s="14">
        <v>13</v>
      </c>
      <c r="Q307" s="14">
        <v>0</v>
      </c>
      <c r="R307" s="14">
        <v>0</v>
      </c>
      <c r="S307" s="14">
        <v>0</v>
      </c>
      <c r="T307" s="14">
        <v>13</v>
      </c>
      <c r="U307" s="14">
        <v>0</v>
      </c>
      <c r="V307" s="14">
        <v>25</v>
      </c>
      <c r="W307" s="14"/>
      <c r="X307" s="14" t="s">
        <v>1421</v>
      </c>
      <c r="Y307" s="14"/>
      <c r="Z307" s="14"/>
      <c r="AA307" s="14">
        <v>1</v>
      </c>
      <c r="AB307" s="12"/>
      <c r="AC307" s="12"/>
    </row>
    <row r="308" spans="1:29" s="13" customFormat="1" ht="75">
      <c r="A308" s="14">
        <v>293</v>
      </c>
      <c r="B308" s="14" t="s">
        <v>50</v>
      </c>
      <c r="C308" s="14" t="s">
        <v>51</v>
      </c>
      <c r="D308" s="14" t="s">
        <v>1422</v>
      </c>
      <c r="E308" s="14" t="s">
        <v>53</v>
      </c>
      <c r="F308" s="14" t="s">
        <v>1423</v>
      </c>
      <c r="G308" s="14" t="s">
        <v>1424</v>
      </c>
      <c r="H308" s="14" t="s">
        <v>44</v>
      </c>
      <c r="I308" s="14">
        <v>1.66666667209938E-2</v>
      </c>
      <c r="J308" s="14" t="s">
        <v>1422</v>
      </c>
      <c r="K308" s="14"/>
      <c r="L308" s="14"/>
      <c r="M308" s="14">
        <v>1</v>
      </c>
      <c r="N308" s="14">
        <v>0</v>
      </c>
      <c r="O308" s="14">
        <v>0</v>
      </c>
      <c r="P308" s="14">
        <v>1</v>
      </c>
      <c r="Q308" s="14">
        <v>0</v>
      </c>
      <c r="R308" s="14">
        <v>0</v>
      </c>
      <c r="S308" s="14">
        <v>0</v>
      </c>
      <c r="T308" s="14">
        <v>1</v>
      </c>
      <c r="U308" s="14">
        <v>0</v>
      </c>
      <c r="V308" s="14">
        <v>5</v>
      </c>
      <c r="W308" s="14"/>
      <c r="X308" s="14" t="s">
        <v>1425</v>
      </c>
      <c r="Y308" s="14" t="s">
        <v>57</v>
      </c>
      <c r="Z308" s="14" t="s">
        <v>808</v>
      </c>
      <c r="AA308" s="14">
        <v>1</v>
      </c>
      <c r="AB308" s="12"/>
      <c r="AC308" s="12"/>
    </row>
    <row r="309" spans="1:29" s="13" customFormat="1" ht="120">
      <c r="A309" s="14">
        <v>294</v>
      </c>
      <c r="B309" s="14" t="s">
        <v>100</v>
      </c>
      <c r="C309" s="14" t="s">
        <v>51</v>
      </c>
      <c r="D309" s="14" t="s">
        <v>1426</v>
      </c>
      <c r="E309" s="14" t="s">
        <v>53</v>
      </c>
      <c r="F309" s="14" t="s">
        <v>1427</v>
      </c>
      <c r="G309" s="14" t="s">
        <v>1428</v>
      </c>
      <c r="H309" s="14" t="s">
        <v>44</v>
      </c>
      <c r="I309" s="14">
        <v>6</v>
      </c>
      <c r="J309" s="14" t="s">
        <v>1429</v>
      </c>
      <c r="K309" s="14"/>
      <c r="L309" s="14"/>
      <c r="M309" s="14">
        <v>1</v>
      </c>
      <c r="N309" s="14">
        <v>0</v>
      </c>
      <c r="O309" s="14">
        <v>0</v>
      </c>
      <c r="P309" s="14">
        <v>1</v>
      </c>
      <c r="Q309" s="14">
        <v>0</v>
      </c>
      <c r="R309" s="14">
        <v>0</v>
      </c>
      <c r="S309" s="14">
        <v>0</v>
      </c>
      <c r="T309" s="14">
        <v>1</v>
      </c>
      <c r="U309" s="14">
        <v>0</v>
      </c>
      <c r="V309" s="14">
        <v>15</v>
      </c>
      <c r="W309" s="14"/>
      <c r="X309" s="14" t="s">
        <v>1430</v>
      </c>
      <c r="Y309" s="14" t="s">
        <v>664</v>
      </c>
      <c r="Z309" s="14" t="s">
        <v>71</v>
      </c>
      <c r="AA309" s="14">
        <v>1</v>
      </c>
      <c r="AB309" s="12"/>
      <c r="AC309" s="12"/>
    </row>
    <row r="310" spans="1:29" s="13" customFormat="1" ht="120">
      <c r="A310" s="14">
        <v>295</v>
      </c>
      <c r="B310" s="14" t="s">
        <v>100</v>
      </c>
      <c r="C310" s="14" t="s">
        <v>51</v>
      </c>
      <c r="D310" s="14" t="s">
        <v>1431</v>
      </c>
      <c r="E310" s="14" t="s">
        <v>53</v>
      </c>
      <c r="F310" s="14" t="s">
        <v>1432</v>
      </c>
      <c r="G310" s="14" t="s">
        <v>1433</v>
      </c>
      <c r="H310" s="14" t="s">
        <v>44</v>
      </c>
      <c r="I310" s="14">
        <v>2.1666666665696499</v>
      </c>
      <c r="J310" s="14" t="s">
        <v>1434</v>
      </c>
      <c r="K310" s="14"/>
      <c r="L310" s="14"/>
      <c r="M310" s="14">
        <v>1</v>
      </c>
      <c r="N310" s="14">
        <v>0</v>
      </c>
      <c r="O310" s="14">
        <v>0</v>
      </c>
      <c r="P310" s="14">
        <v>1</v>
      </c>
      <c r="Q310" s="14">
        <v>0</v>
      </c>
      <c r="R310" s="14">
        <v>0</v>
      </c>
      <c r="S310" s="14">
        <v>0</v>
      </c>
      <c r="T310" s="14">
        <v>1</v>
      </c>
      <c r="U310" s="14">
        <v>0</v>
      </c>
      <c r="V310" s="14">
        <v>15</v>
      </c>
      <c r="W310" s="14"/>
      <c r="X310" s="14" t="s">
        <v>1435</v>
      </c>
      <c r="Y310" s="14" t="s">
        <v>664</v>
      </c>
      <c r="Z310" s="14" t="s">
        <v>71</v>
      </c>
      <c r="AA310" s="14">
        <v>1</v>
      </c>
      <c r="AB310" s="12"/>
      <c r="AC310" s="12"/>
    </row>
    <row r="311" spans="1:29" s="13" customFormat="1" ht="75">
      <c r="A311" s="14">
        <v>296</v>
      </c>
      <c r="B311" s="14" t="s">
        <v>72</v>
      </c>
      <c r="C311" s="14" t="s">
        <v>51</v>
      </c>
      <c r="D311" s="14" t="s">
        <v>1436</v>
      </c>
      <c r="E311" s="14" t="s">
        <v>60</v>
      </c>
      <c r="F311" s="14" t="s">
        <v>1437</v>
      </c>
      <c r="G311" s="14" t="s">
        <v>1438</v>
      </c>
      <c r="H311" s="14" t="s">
        <v>44</v>
      </c>
      <c r="I311" s="14">
        <v>2.5000000001164202</v>
      </c>
      <c r="J311" s="14" t="s">
        <v>1439</v>
      </c>
      <c r="K311" s="14"/>
      <c r="L311" s="14"/>
      <c r="M311" s="14">
        <v>1</v>
      </c>
      <c r="N311" s="14">
        <v>0</v>
      </c>
      <c r="O311" s="14">
        <v>0</v>
      </c>
      <c r="P311" s="14">
        <v>1</v>
      </c>
      <c r="Q311" s="14">
        <v>0</v>
      </c>
      <c r="R311" s="14">
        <v>0</v>
      </c>
      <c r="S311" s="14">
        <v>0</v>
      </c>
      <c r="T311" s="14">
        <v>1</v>
      </c>
      <c r="U311" s="14">
        <v>0</v>
      </c>
      <c r="V311" s="14">
        <v>0.2</v>
      </c>
      <c r="W311" s="14"/>
      <c r="X311" s="14" t="s">
        <v>1440</v>
      </c>
      <c r="Y311" s="14" t="s">
        <v>70</v>
      </c>
      <c r="Z311" s="14" t="s">
        <v>71</v>
      </c>
      <c r="AA311" s="14">
        <v>1</v>
      </c>
      <c r="AB311" s="12"/>
      <c r="AC311" s="12"/>
    </row>
    <row r="312" spans="1:29" s="13" customFormat="1" ht="225">
      <c r="A312" s="14">
        <v>297</v>
      </c>
      <c r="B312" s="14" t="s">
        <v>143</v>
      </c>
      <c r="C312" s="14" t="s">
        <v>51</v>
      </c>
      <c r="D312" s="14" t="s">
        <v>624</v>
      </c>
      <c r="E312" s="14" t="s">
        <v>53</v>
      </c>
      <c r="F312" s="14" t="s">
        <v>1441</v>
      </c>
      <c r="G312" s="14" t="s">
        <v>1442</v>
      </c>
      <c r="H312" s="14" t="s">
        <v>147</v>
      </c>
      <c r="I312" s="14">
        <v>0.75</v>
      </c>
      <c r="J312" s="14" t="s">
        <v>627</v>
      </c>
      <c r="K312" s="14"/>
      <c r="L312" s="14"/>
      <c r="M312" s="14">
        <v>40</v>
      </c>
      <c r="N312" s="14">
        <v>0</v>
      </c>
      <c r="O312" s="14">
        <v>0</v>
      </c>
      <c r="P312" s="14">
        <v>40</v>
      </c>
      <c r="Q312" s="14">
        <v>0</v>
      </c>
      <c r="R312" s="14">
        <v>0</v>
      </c>
      <c r="S312" s="14">
        <v>0</v>
      </c>
      <c r="T312" s="14">
        <v>40</v>
      </c>
      <c r="U312" s="14">
        <v>0</v>
      </c>
      <c r="V312" s="14">
        <v>30</v>
      </c>
      <c r="W312" s="14"/>
      <c r="X312" s="14" t="s">
        <v>1443</v>
      </c>
      <c r="Y312" s="14"/>
      <c r="Z312" s="14"/>
      <c r="AA312" s="14">
        <v>1</v>
      </c>
      <c r="AB312" s="12"/>
      <c r="AC312" s="12"/>
    </row>
    <row r="313" spans="1:29" s="13" customFormat="1" ht="75">
      <c r="A313" s="14">
        <v>298</v>
      </c>
      <c r="B313" s="14" t="s">
        <v>50</v>
      </c>
      <c r="C313" s="14" t="s">
        <v>51</v>
      </c>
      <c r="D313" s="14" t="s">
        <v>1444</v>
      </c>
      <c r="E313" s="14" t="s">
        <v>53</v>
      </c>
      <c r="F313" s="14" t="s">
        <v>1445</v>
      </c>
      <c r="G313" s="14" t="s">
        <v>1442</v>
      </c>
      <c r="H313" s="14" t="s">
        <v>44</v>
      </c>
      <c r="I313" s="14">
        <v>0.50000000005820799</v>
      </c>
      <c r="J313" s="14" t="s">
        <v>1446</v>
      </c>
      <c r="K313" s="14"/>
      <c r="L313" s="14"/>
      <c r="M313" s="14">
        <v>1</v>
      </c>
      <c r="N313" s="14">
        <v>0</v>
      </c>
      <c r="O313" s="14">
        <v>0</v>
      </c>
      <c r="P313" s="14">
        <v>1</v>
      </c>
      <c r="Q313" s="14">
        <v>0</v>
      </c>
      <c r="R313" s="14">
        <v>0</v>
      </c>
      <c r="S313" s="14">
        <v>0</v>
      </c>
      <c r="T313" s="14">
        <v>1</v>
      </c>
      <c r="U313" s="14">
        <v>0</v>
      </c>
      <c r="V313" s="14">
        <v>2</v>
      </c>
      <c r="W313" s="14"/>
      <c r="X313" s="14" t="s">
        <v>1447</v>
      </c>
      <c r="Y313" s="14" t="s">
        <v>48</v>
      </c>
      <c r="Z313" s="14" t="s">
        <v>71</v>
      </c>
      <c r="AA313" s="14">
        <v>1</v>
      </c>
      <c r="AB313" s="12"/>
      <c r="AC313" s="12"/>
    </row>
    <row r="314" spans="1:29" s="13" customFormat="1" ht="75">
      <c r="A314" s="14">
        <v>299</v>
      </c>
      <c r="B314" s="14" t="s">
        <v>143</v>
      </c>
      <c r="C314" s="14" t="s">
        <v>39</v>
      </c>
      <c r="D314" s="14" t="s">
        <v>1448</v>
      </c>
      <c r="E314" s="14" t="s">
        <v>120</v>
      </c>
      <c r="F314" s="14" t="s">
        <v>1449</v>
      </c>
      <c r="G314" s="14" t="s">
        <v>1450</v>
      </c>
      <c r="H314" s="14" t="s">
        <v>44</v>
      </c>
      <c r="I314" s="14">
        <v>12.8333333334303</v>
      </c>
      <c r="J314" s="14" t="s">
        <v>1451</v>
      </c>
      <c r="K314" s="14"/>
      <c r="L314" s="14"/>
      <c r="M314" s="14">
        <v>2</v>
      </c>
      <c r="N314" s="14">
        <v>0</v>
      </c>
      <c r="O314" s="14">
        <v>0</v>
      </c>
      <c r="P314" s="14">
        <v>2</v>
      </c>
      <c r="Q314" s="14">
        <v>0</v>
      </c>
      <c r="R314" s="14">
        <v>0</v>
      </c>
      <c r="S314" s="14">
        <v>0</v>
      </c>
      <c r="T314" s="14">
        <v>2</v>
      </c>
      <c r="U314" s="14">
        <v>0</v>
      </c>
      <c r="V314" s="14">
        <v>15</v>
      </c>
      <c r="W314" s="14"/>
      <c r="X314" s="14" t="s">
        <v>1452</v>
      </c>
      <c r="Y314" s="14" t="s">
        <v>48</v>
      </c>
      <c r="Z314" s="14" t="s">
        <v>49</v>
      </c>
      <c r="AA314" s="14">
        <v>1</v>
      </c>
      <c r="AB314" s="12"/>
      <c r="AC314" s="12"/>
    </row>
    <row r="315" spans="1:29" s="13" customFormat="1" ht="60">
      <c r="A315" s="14">
        <v>300</v>
      </c>
      <c r="B315" s="14" t="s">
        <v>64</v>
      </c>
      <c r="C315" s="14" t="s">
        <v>51</v>
      </c>
      <c r="D315" s="14" t="s">
        <v>1453</v>
      </c>
      <c r="E315" s="14" t="s">
        <v>53</v>
      </c>
      <c r="F315" s="14" t="s">
        <v>1454</v>
      </c>
      <c r="G315" s="14" t="s">
        <v>1455</v>
      </c>
      <c r="H315" s="14" t="s">
        <v>44</v>
      </c>
      <c r="I315" s="14">
        <v>11.1666666665697</v>
      </c>
      <c r="J315" s="14" t="s">
        <v>1201</v>
      </c>
      <c r="K315" s="14"/>
      <c r="L315" s="14"/>
      <c r="M315" s="14">
        <v>1</v>
      </c>
      <c r="N315" s="14">
        <v>0</v>
      </c>
      <c r="O315" s="14">
        <v>0</v>
      </c>
      <c r="P315" s="14">
        <v>1</v>
      </c>
      <c r="Q315" s="14">
        <v>0</v>
      </c>
      <c r="R315" s="14">
        <v>0</v>
      </c>
      <c r="S315" s="14">
        <v>0</v>
      </c>
      <c r="T315" s="14">
        <v>1</v>
      </c>
      <c r="U315" s="14">
        <v>0</v>
      </c>
      <c r="V315" s="14">
        <v>11</v>
      </c>
      <c r="W315" s="14"/>
      <c r="X315" s="14" t="s">
        <v>1456</v>
      </c>
      <c r="Y315" s="14" t="s">
        <v>70</v>
      </c>
      <c r="Z315" s="14" t="s">
        <v>222</v>
      </c>
      <c r="AA315" s="14">
        <v>1</v>
      </c>
      <c r="AB315" s="12"/>
      <c r="AC315" s="12"/>
    </row>
    <row r="316" spans="1:29" s="13" customFormat="1" ht="90">
      <c r="A316" s="14">
        <v>301</v>
      </c>
      <c r="B316" s="14" t="s">
        <v>183</v>
      </c>
      <c r="C316" s="14" t="s">
        <v>642</v>
      </c>
      <c r="D316" s="14" t="s">
        <v>1457</v>
      </c>
      <c r="E316" s="14" t="s">
        <v>41</v>
      </c>
      <c r="F316" s="14" t="s">
        <v>1458</v>
      </c>
      <c r="G316" s="14" t="s">
        <v>1459</v>
      </c>
      <c r="H316" s="14" t="s">
        <v>147</v>
      </c>
      <c r="I316" s="14">
        <v>0.19999999995343401</v>
      </c>
      <c r="J316" s="14" t="s">
        <v>1460</v>
      </c>
      <c r="K316" s="14"/>
      <c r="L316" s="14"/>
      <c r="M316" s="14">
        <v>323</v>
      </c>
      <c r="N316" s="14">
        <v>0</v>
      </c>
      <c r="O316" s="14">
        <v>0</v>
      </c>
      <c r="P316" s="14">
        <v>323</v>
      </c>
      <c r="Q316" s="14">
        <v>0</v>
      </c>
      <c r="R316" s="14">
        <v>0</v>
      </c>
      <c r="S316" s="14">
        <v>0</v>
      </c>
      <c r="T316" s="14">
        <v>323</v>
      </c>
      <c r="U316" s="14">
        <v>0</v>
      </c>
      <c r="V316" s="14">
        <v>473.27</v>
      </c>
      <c r="W316" s="14"/>
      <c r="X316" s="14"/>
      <c r="Y316" s="14"/>
      <c r="Z316" s="14"/>
      <c r="AA316" s="14">
        <v>1</v>
      </c>
      <c r="AB316" s="12"/>
      <c r="AC316" s="12"/>
    </row>
    <row r="317" spans="1:29" s="13" customFormat="1" ht="120">
      <c r="A317" s="14">
        <v>302</v>
      </c>
      <c r="B317" s="14" t="s">
        <v>665</v>
      </c>
      <c r="C317" s="14" t="s">
        <v>39</v>
      </c>
      <c r="D317" s="14" t="s">
        <v>1461</v>
      </c>
      <c r="E317" s="14" t="s">
        <v>120</v>
      </c>
      <c r="F317" s="14" t="s">
        <v>1462</v>
      </c>
      <c r="G317" s="14" t="s">
        <v>1463</v>
      </c>
      <c r="H317" s="14" t="s">
        <v>44</v>
      </c>
      <c r="I317" s="14">
        <v>2.8333333334885502</v>
      </c>
      <c r="J317" s="14" t="s">
        <v>1464</v>
      </c>
      <c r="K317" s="14"/>
      <c r="L317" s="14" t="s">
        <v>1465</v>
      </c>
      <c r="M317" s="14">
        <v>576</v>
      </c>
      <c r="N317" s="14">
        <v>0</v>
      </c>
      <c r="O317" s="14">
        <v>8</v>
      </c>
      <c r="P317" s="14">
        <v>568</v>
      </c>
      <c r="Q317" s="14">
        <v>0</v>
      </c>
      <c r="R317" s="14">
        <v>0</v>
      </c>
      <c r="S317" s="14">
        <v>0</v>
      </c>
      <c r="T317" s="14">
        <v>576</v>
      </c>
      <c r="U317" s="14">
        <v>0</v>
      </c>
      <c r="V317" s="14">
        <v>987</v>
      </c>
      <c r="W317" s="14"/>
      <c r="X317" s="14" t="s">
        <v>1466</v>
      </c>
      <c r="Y317" s="14" t="s">
        <v>107</v>
      </c>
      <c r="Z317" s="14" t="s">
        <v>49</v>
      </c>
      <c r="AA317" s="14">
        <v>1</v>
      </c>
      <c r="AB317" s="12"/>
      <c r="AC317" s="12"/>
    </row>
    <row r="318" spans="1:29" s="13" customFormat="1" ht="90">
      <c r="A318" s="14">
        <v>303</v>
      </c>
      <c r="B318" s="14" t="s">
        <v>38</v>
      </c>
      <c r="C318" s="14" t="s">
        <v>51</v>
      </c>
      <c r="D318" s="14" t="s">
        <v>1467</v>
      </c>
      <c r="E318" s="14" t="s">
        <v>60</v>
      </c>
      <c r="F318" s="14" t="s">
        <v>1468</v>
      </c>
      <c r="G318" s="14" t="s">
        <v>1469</v>
      </c>
      <c r="H318" s="14" t="s">
        <v>44</v>
      </c>
      <c r="I318" s="14">
        <v>5.3333333334303497</v>
      </c>
      <c r="J318" s="14" t="s">
        <v>1470</v>
      </c>
      <c r="K318" s="14"/>
      <c r="L318" s="14"/>
      <c r="M318" s="14">
        <v>1</v>
      </c>
      <c r="N318" s="14">
        <v>0</v>
      </c>
      <c r="O318" s="14">
        <v>0</v>
      </c>
      <c r="P318" s="14">
        <v>1</v>
      </c>
      <c r="Q318" s="14">
        <v>0</v>
      </c>
      <c r="R318" s="14">
        <v>0</v>
      </c>
      <c r="S318" s="14">
        <v>0</v>
      </c>
      <c r="T318" s="14">
        <v>1</v>
      </c>
      <c r="U318" s="14">
        <v>0</v>
      </c>
      <c r="V318" s="14">
        <v>3</v>
      </c>
      <c r="W318" s="14"/>
      <c r="X318" s="14" t="s">
        <v>1471</v>
      </c>
      <c r="Y318" s="14" t="s">
        <v>664</v>
      </c>
      <c r="Z318" s="14" t="s">
        <v>222</v>
      </c>
      <c r="AA318" s="14">
        <v>1</v>
      </c>
      <c r="AB318" s="12"/>
      <c r="AC318" s="12"/>
    </row>
    <row r="319" spans="1:29" s="13" customFormat="1" ht="90">
      <c r="A319" s="14">
        <v>304</v>
      </c>
      <c r="B319" s="14" t="s">
        <v>38</v>
      </c>
      <c r="C319" s="14" t="s">
        <v>51</v>
      </c>
      <c r="D319" s="14" t="s">
        <v>1467</v>
      </c>
      <c r="E319" s="14" t="s">
        <v>60</v>
      </c>
      <c r="F319" s="14" t="s">
        <v>1468</v>
      </c>
      <c r="G319" s="14" t="s">
        <v>1455</v>
      </c>
      <c r="H319" s="14" t="s">
        <v>44</v>
      </c>
      <c r="I319" s="14">
        <v>4.3333333333139299</v>
      </c>
      <c r="J319" s="14" t="s">
        <v>1470</v>
      </c>
      <c r="K319" s="14"/>
      <c r="L319" s="14"/>
      <c r="M319" s="14">
        <v>1</v>
      </c>
      <c r="N319" s="14">
        <v>0</v>
      </c>
      <c r="O319" s="14">
        <v>0</v>
      </c>
      <c r="P319" s="14">
        <v>1</v>
      </c>
      <c r="Q319" s="14">
        <v>0</v>
      </c>
      <c r="R319" s="14">
        <v>0</v>
      </c>
      <c r="S319" s="14">
        <v>0</v>
      </c>
      <c r="T319" s="14">
        <v>1</v>
      </c>
      <c r="U319" s="14">
        <v>0</v>
      </c>
      <c r="V319" s="14">
        <v>3</v>
      </c>
      <c r="W319" s="14"/>
      <c r="X319" s="14" t="s">
        <v>1471</v>
      </c>
      <c r="Y319" s="14" t="s">
        <v>664</v>
      </c>
      <c r="Z319" s="14" t="s">
        <v>222</v>
      </c>
      <c r="AA319" s="14">
        <v>1</v>
      </c>
      <c r="AB319" s="12"/>
      <c r="AC319" s="12"/>
    </row>
    <row r="320" spans="1:29" s="13" customFormat="1" ht="75">
      <c r="A320" s="14">
        <v>305</v>
      </c>
      <c r="B320" s="14" t="s">
        <v>72</v>
      </c>
      <c r="C320" s="14" t="s">
        <v>51</v>
      </c>
      <c r="D320" s="14" t="s">
        <v>1472</v>
      </c>
      <c r="E320" s="14" t="s">
        <v>41</v>
      </c>
      <c r="F320" s="14" t="s">
        <v>1473</v>
      </c>
      <c r="G320" s="14" t="s">
        <v>1474</v>
      </c>
      <c r="H320" s="14" t="s">
        <v>44</v>
      </c>
      <c r="I320" s="14">
        <v>0.88333333341870501</v>
      </c>
      <c r="J320" s="14" t="s">
        <v>1475</v>
      </c>
      <c r="K320" s="14"/>
      <c r="L320" s="14"/>
      <c r="M320" s="14">
        <v>1</v>
      </c>
      <c r="N320" s="14">
        <v>0</v>
      </c>
      <c r="O320" s="14">
        <v>0</v>
      </c>
      <c r="P320" s="14">
        <v>1</v>
      </c>
      <c r="Q320" s="14">
        <v>0</v>
      </c>
      <c r="R320" s="14">
        <v>0</v>
      </c>
      <c r="S320" s="14">
        <v>0</v>
      </c>
      <c r="T320" s="14">
        <v>1</v>
      </c>
      <c r="U320" s="14">
        <v>0</v>
      </c>
      <c r="V320" s="14">
        <v>136</v>
      </c>
      <c r="W320" s="14"/>
      <c r="X320" s="14" t="s">
        <v>1476</v>
      </c>
      <c r="Y320" s="14" t="s">
        <v>48</v>
      </c>
      <c r="Z320" s="14" t="s">
        <v>1477</v>
      </c>
      <c r="AA320" s="14">
        <v>1</v>
      </c>
      <c r="AB320" s="12"/>
      <c r="AC320" s="12"/>
    </row>
    <row r="321" spans="1:29" s="13" customFormat="1" ht="135">
      <c r="A321" s="14">
        <v>306</v>
      </c>
      <c r="B321" s="14" t="s">
        <v>100</v>
      </c>
      <c r="C321" s="14" t="s">
        <v>51</v>
      </c>
      <c r="D321" s="14" t="s">
        <v>1478</v>
      </c>
      <c r="E321" s="14" t="s">
        <v>53</v>
      </c>
      <c r="F321" s="14" t="s">
        <v>1479</v>
      </c>
      <c r="G321" s="14" t="s">
        <v>1480</v>
      </c>
      <c r="H321" s="14" t="s">
        <v>44</v>
      </c>
      <c r="I321" s="14">
        <v>2.9166666665696499</v>
      </c>
      <c r="J321" s="14" t="s">
        <v>1481</v>
      </c>
      <c r="K321" s="14"/>
      <c r="L321" s="14"/>
      <c r="M321" s="14">
        <v>1</v>
      </c>
      <c r="N321" s="14">
        <v>0</v>
      </c>
      <c r="O321" s="14">
        <v>0</v>
      </c>
      <c r="P321" s="14">
        <v>1</v>
      </c>
      <c r="Q321" s="14">
        <v>0</v>
      </c>
      <c r="R321" s="14">
        <v>0</v>
      </c>
      <c r="S321" s="14">
        <v>0</v>
      </c>
      <c r="T321" s="14">
        <v>1</v>
      </c>
      <c r="U321" s="14">
        <v>0</v>
      </c>
      <c r="V321" s="14">
        <v>15</v>
      </c>
      <c r="W321" s="14"/>
      <c r="X321" s="14" t="s">
        <v>1482</v>
      </c>
      <c r="Y321" s="14" t="s">
        <v>664</v>
      </c>
      <c r="Z321" s="14" t="s">
        <v>71</v>
      </c>
      <c r="AA321" s="14">
        <v>1</v>
      </c>
      <c r="AB321" s="12"/>
      <c r="AC321" s="12"/>
    </row>
    <row r="322" spans="1:29" s="13" customFormat="1" ht="75">
      <c r="A322" s="14">
        <v>307</v>
      </c>
      <c r="B322" s="14" t="s">
        <v>72</v>
      </c>
      <c r="C322" s="14" t="s">
        <v>51</v>
      </c>
      <c r="D322" s="14" t="s">
        <v>1483</v>
      </c>
      <c r="E322" s="14" t="s">
        <v>60</v>
      </c>
      <c r="F322" s="14" t="s">
        <v>1484</v>
      </c>
      <c r="G322" s="14" t="s">
        <v>1485</v>
      </c>
      <c r="H322" s="14" t="s">
        <v>44</v>
      </c>
      <c r="I322" s="14">
        <v>2.16666666674428</v>
      </c>
      <c r="J322" s="14" t="s">
        <v>1486</v>
      </c>
      <c r="K322" s="14"/>
      <c r="L322" s="14"/>
      <c r="M322" s="14">
        <v>1</v>
      </c>
      <c r="N322" s="14">
        <v>0</v>
      </c>
      <c r="O322" s="14">
        <v>0</v>
      </c>
      <c r="P322" s="14">
        <v>1</v>
      </c>
      <c r="Q322" s="14">
        <v>0</v>
      </c>
      <c r="R322" s="14">
        <v>0</v>
      </c>
      <c r="S322" s="14">
        <v>0</v>
      </c>
      <c r="T322" s="14">
        <v>1</v>
      </c>
      <c r="U322" s="14">
        <v>0</v>
      </c>
      <c r="V322" s="14">
        <v>5</v>
      </c>
      <c r="W322" s="14"/>
      <c r="X322" s="14" t="s">
        <v>1487</v>
      </c>
      <c r="Y322" s="14" t="s">
        <v>70</v>
      </c>
      <c r="Z322" s="14" t="s">
        <v>71</v>
      </c>
      <c r="AA322" s="14">
        <v>1</v>
      </c>
      <c r="AB322" s="12"/>
      <c r="AC322" s="12"/>
    </row>
    <row r="323" spans="1:29" s="13" customFormat="1" ht="120">
      <c r="A323" s="14">
        <v>308</v>
      </c>
      <c r="B323" s="14" t="s">
        <v>100</v>
      </c>
      <c r="C323" s="14" t="s">
        <v>51</v>
      </c>
      <c r="D323" s="14" t="s">
        <v>1488</v>
      </c>
      <c r="E323" s="14" t="s">
        <v>53</v>
      </c>
      <c r="F323" s="14" t="s">
        <v>1489</v>
      </c>
      <c r="G323" s="14" t="s">
        <v>1490</v>
      </c>
      <c r="H323" s="14" t="s">
        <v>44</v>
      </c>
      <c r="I323" s="14">
        <v>1.6666666666860701</v>
      </c>
      <c r="J323" s="14" t="s">
        <v>1491</v>
      </c>
      <c r="K323" s="14"/>
      <c r="L323" s="14"/>
      <c r="M323" s="14">
        <v>1</v>
      </c>
      <c r="N323" s="14">
        <v>0</v>
      </c>
      <c r="O323" s="14">
        <v>0</v>
      </c>
      <c r="P323" s="14">
        <v>1</v>
      </c>
      <c r="Q323" s="14">
        <v>0</v>
      </c>
      <c r="R323" s="14">
        <v>0</v>
      </c>
      <c r="S323" s="14">
        <v>0</v>
      </c>
      <c r="T323" s="14">
        <v>1</v>
      </c>
      <c r="U323" s="14">
        <v>0</v>
      </c>
      <c r="V323" s="14">
        <v>8</v>
      </c>
      <c r="W323" s="14"/>
      <c r="X323" s="14" t="s">
        <v>1492</v>
      </c>
      <c r="Y323" s="14" t="s">
        <v>664</v>
      </c>
      <c r="Z323" s="14" t="s">
        <v>71</v>
      </c>
      <c r="AA323" s="14">
        <v>1</v>
      </c>
      <c r="AB323" s="12"/>
      <c r="AC323" s="12"/>
    </row>
    <row r="324" spans="1:29" s="13" customFormat="1" ht="90">
      <c r="A324" s="14">
        <v>309</v>
      </c>
      <c r="B324" s="14" t="s">
        <v>38</v>
      </c>
      <c r="C324" s="14" t="s">
        <v>51</v>
      </c>
      <c r="D324" s="14" t="s">
        <v>1493</v>
      </c>
      <c r="E324" s="14" t="s">
        <v>60</v>
      </c>
      <c r="F324" s="14" t="s">
        <v>1494</v>
      </c>
      <c r="G324" s="14" t="s">
        <v>1485</v>
      </c>
      <c r="H324" s="14" t="s">
        <v>44</v>
      </c>
      <c r="I324" s="14">
        <v>1.16666666662786</v>
      </c>
      <c r="J324" s="14" t="s">
        <v>1495</v>
      </c>
      <c r="K324" s="14"/>
      <c r="L324" s="14"/>
      <c r="M324" s="14">
        <v>1</v>
      </c>
      <c r="N324" s="14">
        <v>0</v>
      </c>
      <c r="O324" s="14">
        <v>0</v>
      </c>
      <c r="P324" s="14">
        <v>1</v>
      </c>
      <c r="Q324" s="14">
        <v>0</v>
      </c>
      <c r="R324" s="14">
        <v>0</v>
      </c>
      <c r="S324" s="14">
        <v>0</v>
      </c>
      <c r="T324" s="14">
        <v>1</v>
      </c>
      <c r="U324" s="14">
        <v>0</v>
      </c>
      <c r="V324" s="14">
        <v>1</v>
      </c>
      <c r="W324" s="14"/>
      <c r="X324" s="14" t="s">
        <v>1496</v>
      </c>
      <c r="Y324" s="14" t="s">
        <v>664</v>
      </c>
      <c r="Z324" s="14" t="s">
        <v>222</v>
      </c>
      <c r="AA324" s="14">
        <v>1</v>
      </c>
      <c r="AB324" s="12"/>
      <c r="AC324" s="12"/>
    </row>
    <row r="325" spans="1:29" s="13" customFormat="1" ht="75">
      <c r="A325" s="14">
        <v>310</v>
      </c>
      <c r="B325" s="14" t="s">
        <v>72</v>
      </c>
      <c r="C325" s="14" t="s">
        <v>51</v>
      </c>
      <c r="D325" s="14" t="s">
        <v>1497</v>
      </c>
      <c r="E325" s="14" t="s">
        <v>60</v>
      </c>
      <c r="F325" s="14" t="s">
        <v>1498</v>
      </c>
      <c r="G325" s="14" t="s">
        <v>1499</v>
      </c>
      <c r="H325" s="14" t="s">
        <v>44</v>
      </c>
      <c r="I325" s="14">
        <v>1.00000000011642</v>
      </c>
      <c r="J325" s="14" t="s">
        <v>1500</v>
      </c>
      <c r="K325" s="14"/>
      <c r="L325" s="14"/>
      <c r="M325" s="14">
        <v>1</v>
      </c>
      <c r="N325" s="14">
        <v>0</v>
      </c>
      <c r="O325" s="14">
        <v>0</v>
      </c>
      <c r="P325" s="14">
        <v>1</v>
      </c>
      <c r="Q325" s="14">
        <v>0</v>
      </c>
      <c r="R325" s="14">
        <v>0</v>
      </c>
      <c r="S325" s="14">
        <v>0</v>
      </c>
      <c r="T325" s="14">
        <v>1</v>
      </c>
      <c r="U325" s="14">
        <v>0</v>
      </c>
      <c r="V325" s="14">
        <v>5</v>
      </c>
      <c r="W325" s="14"/>
      <c r="X325" s="14" t="s">
        <v>1501</v>
      </c>
      <c r="Y325" s="14" t="s">
        <v>557</v>
      </c>
      <c r="Z325" s="14" t="s">
        <v>222</v>
      </c>
      <c r="AA325" s="14">
        <v>1</v>
      </c>
      <c r="AB325" s="12"/>
      <c r="AC325" s="12"/>
    </row>
    <row r="326" spans="1:29" s="13" customFormat="1" ht="120">
      <c r="A326" s="14">
        <v>311</v>
      </c>
      <c r="B326" s="14" t="s">
        <v>100</v>
      </c>
      <c r="C326" s="14" t="s">
        <v>51</v>
      </c>
      <c r="D326" s="14" t="s">
        <v>1502</v>
      </c>
      <c r="E326" s="14" t="s">
        <v>53</v>
      </c>
      <c r="F326" s="14" t="s">
        <v>1503</v>
      </c>
      <c r="G326" s="14" t="s">
        <v>1504</v>
      </c>
      <c r="H326" s="14" t="s">
        <v>44</v>
      </c>
      <c r="I326" s="14">
        <v>1.0833333331975199</v>
      </c>
      <c r="J326" s="14" t="s">
        <v>1505</v>
      </c>
      <c r="K326" s="14"/>
      <c r="L326" s="14"/>
      <c r="M326" s="14">
        <v>1</v>
      </c>
      <c r="N326" s="14">
        <v>0</v>
      </c>
      <c r="O326" s="14">
        <v>0</v>
      </c>
      <c r="P326" s="14">
        <v>1</v>
      </c>
      <c r="Q326" s="14">
        <v>0</v>
      </c>
      <c r="R326" s="14">
        <v>0</v>
      </c>
      <c r="S326" s="14">
        <v>0</v>
      </c>
      <c r="T326" s="14">
        <v>1</v>
      </c>
      <c r="U326" s="14">
        <v>0</v>
      </c>
      <c r="V326" s="14">
        <v>10</v>
      </c>
      <c r="W326" s="14"/>
      <c r="X326" s="14" t="s">
        <v>1506</v>
      </c>
      <c r="Y326" s="14" t="s">
        <v>664</v>
      </c>
      <c r="Z326" s="14" t="s">
        <v>71</v>
      </c>
      <c r="AA326" s="14">
        <v>1</v>
      </c>
      <c r="AB326" s="12"/>
      <c r="AC326" s="12"/>
    </row>
    <row r="327" spans="1:29" s="13" customFormat="1" ht="120">
      <c r="A327" s="14">
        <v>312</v>
      </c>
      <c r="B327" s="14" t="s">
        <v>100</v>
      </c>
      <c r="C327" s="14" t="s">
        <v>51</v>
      </c>
      <c r="D327" s="14" t="s">
        <v>1507</v>
      </c>
      <c r="E327" s="14" t="s">
        <v>53</v>
      </c>
      <c r="F327" s="14" t="s">
        <v>1508</v>
      </c>
      <c r="G327" s="14" t="s">
        <v>1509</v>
      </c>
      <c r="H327" s="14" t="s">
        <v>44</v>
      </c>
      <c r="I327" s="14">
        <v>2.0833333333139299</v>
      </c>
      <c r="J327" s="14" t="s">
        <v>1510</v>
      </c>
      <c r="K327" s="14"/>
      <c r="L327" s="14"/>
      <c r="M327" s="14">
        <v>1</v>
      </c>
      <c r="N327" s="14">
        <v>0</v>
      </c>
      <c r="O327" s="14">
        <v>0</v>
      </c>
      <c r="P327" s="14">
        <v>1</v>
      </c>
      <c r="Q327" s="14">
        <v>0</v>
      </c>
      <c r="R327" s="14">
        <v>0</v>
      </c>
      <c r="S327" s="14">
        <v>0</v>
      </c>
      <c r="T327" s="14">
        <v>1</v>
      </c>
      <c r="U327" s="14">
        <v>0</v>
      </c>
      <c r="V327" s="14">
        <v>15</v>
      </c>
      <c r="W327" s="14"/>
      <c r="X327" s="14" t="s">
        <v>1511</v>
      </c>
      <c r="Y327" s="14" t="s">
        <v>664</v>
      </c>
      <c r="Z327" s="14" t="s">
        <v>71</v>
      </c>
      <c r="AA327" s="14">
        <v>1</v>
      </c>
      <c r="AB327" s="12"/>
      <c r="AC327" s="12"/>
    </row>
    <row r="328" spans="1:29" s="13" customFormat="1" ht="60">
      <c r="A328" s="14">
        <v>313</v>
      </c>
      <c r="B328" s="14" t="s">
        <v>64</v>
      </c>
      <c r="C328" s="14" t="s">
        <v>128</v>
      </c>
      <c r="D328" s="14" t="s">
        <v>1512</v>
      </c>
      <c r="E328" s="14" t="s">
        <v>53</v>
      </c>
      <c r="F328" s="14" t="s">
        <v>1513</v>
      </c>
      <c r="G328" s="14" t="s">
        <v>1514</v>
      </c>
      <c r="H328" s="14" t="s">
        <v>147</v>
      </c>
      <c r="I328" s="14">
        <v>6.9999999999417897</v>
      </c>
      <c r="J328" s="14" t="s">
        <v>1515</v>
      </c>
      <c r="K328" s="14"/>
      <c r="L328" s="14"/>
      <c r="M328" s="14">
        <v>10</v>
      </c>
      <c r="N328" s="14">
        <v>0</v>
      </c>
      <c r="O328" s="14">
        <v>0</v>
      </c>
      <c r="P328" s="14">
        <v>10</v>
      </c>
      <c r="Q328" s="14">
        <v>0</v>
      </c>
      <c r="R328" s="14">
        <v>0</v>
      </c>
      <c r="S328" s="14">
        <v>0</v>
      </c>
      <c r="T328" s="14">
        <v>10</v>
      </c>
      <c r="U328" s="14">
        <v>0</v>
      </c>
      <c r="V328" s="14">
        <v>161</v>
      </c>
      <c r="W328" s="14"/>
      <c r="X328" s="14"/>
      <c r="Y328" s="14"/>
      <c r="Z328" s="14"/>
      <c r="AA328" s="14">
        <v>1</v>
      </c>
      <c r="AB328" s="12"/>
      <c r="AC328" s="12"/>
    </row>
    <row r="329" spans="1:29" s="13" customFormat="1" ht="75">
      <c r="A329" s="14">
        <v>314</v>
      </c>
      <c r="B329" s="14" t="s">
        <v>50</v>
      </c>
      <c r="C329" s="14" t="s">
        <v>51</v>
      </c>
      <c r="D329" s="14" t="s">
        <v>1516</v>
      </c>
      <c r="E329" s="14" t="s">
        <v>53</v>
      </c>
      <c r="F329" s="14" t="s">
        <v>1517</v>
      </c>
      <c r="G329" s="14" t="s">
        <v>1518</v>
      </c>
      <c r="H329" s="14" t="s">
        <v>44</v>
      </c>
      <c r="I329" s="14">
        <v>1.5</v>
      </c>
      <c r="J329" s="14" t="s">
        <v>1516</v>
      </c>
      <c r="K329" s="14"/>
      <c r="L329" s="14"/>
      <c r="M329" s="14">
        <v>1</v>
      </c>
      <c r="N329" s="14">
        <v>0</v>
      </c>
      <c r="O329" s="14">
        <v>0</v>
      </c>
      <c r="P329" s="14">
        <v>1</v>
      </c>
      <c r="Q329" s="14">
        <v>0</v>
      </c>
      <c r="R329" s="14">
        <v>0</v>
      </c>
      <c r="S329" s="14">
        <v>0</v>
      </c>
      <c r="T329" s="14">
        <v>1</v>
      </c>
      <c r="U329" s="14">
        <v>0</v>
      </c>
      <c r="V329" s="14">
        <v>5</v>
      </c>
      <c r="W329" s="14"/>
      <c r="X329" s="14" t="s">
        <v>1519</v>
      </c>
      <c r="Y329" s="14" t="s">
        <v>57</v>
      </c>
      <c r="Z329" s="14" t="s">
        <v>808</v>
      </c>
      <c r="AA329" s="14">
        <v>1</v>
      </c>
      <c r="AB329" s="12"/>
      <c r="AC329" s="12"/>
    </row>
    <row r="330" spans="1:29" s="13" customFormat="1" ht="105">
      <c r="A330" s="14">
        <v>315</v>
      </c>
      <c r="B330" s="14" t="s">
        <v>50</v>
      </c>
      <c r="C330" s="14" t="s">
        <v>51</v>
      </c>
      <c r="D330" s="14" t="s">
        <v>1520</v>
      </c>
      <c r="E330" s="14" t="s">
        <v>53</v>
      </c>
      <c r="F330" s="14" t="s">
        <v>1521</v>
      </c>
      <c r="G330" s="14" t="s">
        <v>1522</v>
      </c>
      <c r="H330" s="14" t="s">
        <v>44</v>
      </c>
      <c r="I330" s="14">
        <v>18</v>
      </c>
      <c r="J330" s="14" t="s">
        <v>1520</v>
      </c>
      <c r="K330" s="14"/>
      <c r="L330" s="14"/>
      <c r="M330" s="14">
        <v>1</v>
      </c>
      <c r="N330" s="14">
        <v>0</v>
      </c>
      <c r="O330" s="14">
        <v>0</v>
      </c>
      <c r="P330" s="14">
        <v>1</v>
      </c>
      <c r="Q330" s="14">
        <v>0</v>
      </c>
      <c r="R330" s="14">
        <v>0</v>
      </c>
      <c r="S330" s="14">
        <v>0</v>
      </c>
      <c r="T330" s="14">
        <v>1</v>
      </c>
      <c r="U330" s="14">
        <v>0</v>
      </c>
      <c r="V330" s="14">
        <v>5</v>
      </c>
      <c r="W330" s="14"/>
      <c r="X330" s="14" t="s">
        <v>1523</v>
      </c>
      <c r="Y330" s="14" t="s">
        <v>57</v>
      </c>
      <c r="Z330" s="14" t="s">
        <v>808</v>
      </c>
      <c r="AA330" s="14">
        <v>1</v>
      </c>
      <c r="AB330" s="12"/>
      <c r="AC330" s="12"/>
    </row>
    <row r="331" spans="1:29" s="13" customFormat="1" ht="75">
      <c r="A331" s="14">
        <v>316</v>
      </c>
      <c r="B331" s="14" t="s">
        <v>72</v>
      </c>
      <c r="C331" s="14" t="s">
        <v>51</v>
      </c>
      <c r="D331" s="14" t="s">
        <v>1524</v>
      </c>
      <c r="E331" s="14" t="s">
        <v>53</v>
      </c>
      <c r="F331" s="14" t="s">
        <v>1521</v>
      </c>
      <c r="G331" s="14" t="s">
        <v>1525</v>
      </c>
      <c r="H331" s="14" t="s">
        <v>44</v>
      </c>
      <c r="I331" s="14">
        <v>0.66666666674427699</v>
      </c>
      <c r="J331" s="14" t="s">
        <v>1526</v>
      </c>
      <c r="K331" s="14"/>
      <c r="L331" s="14"/>
      <c r="M331" s="14">
        <v>11</v>
      </c>
      <c r="N331" s="14">
        <v>0</v>
      </c>
      <c r="O331" s="14">
        <v>0</v>
      </c>
      <c r="P331" s="14">
        <v>11</v>
      </c>
      <c r="Q331" s="14">
        <v>0</v>
      </c>
      <c r="R331" s="14">
        <v>0</v>
      </c>
      <c r="S331" s="14">
        <v>0</v>
      </c>
      <c r="T331" s="14">
        <v>11</v>
      </c>
      <c r="U331" s="14">
        <v>0</v>
      </c>
      <c r="V331" s="14">
        <v>7</v>
      </c>
      <c r="W331" s="14"/>
      <c r="X331" s="14" t="s">
        <v>1527</v>
      </c>
      <c r="Y331" s="14" t="s">
        <v>48</v>
      </c>
      <c r="Z331" s="14" t="s">
        <v>71</v>
      </c>
      <c r="AA331" s="14">
        <v>1</v>
      </c>
      <c r="AB331" s="12"/>
      <c r="AC331" s="12"/>
    </row>
    <row r="332" spans="1:29" s="13" customFormat="1" ht="90">
      <c r="A332" s="14">
        <v>317</v>
      </c>
      <c r="B332" s="14" t="s">
        <v>183</v>
      </c>
      <c r="C332" s="14" t="s">
        <v>642</v>
      </c>
      <c r="D332" s="14" t="s">
        <v>1457</v>
      </c>
      <c r="E332" s="14" t="s">
        <v>41</v>
      </c>
      <c r="F332" s="14" t="s">
        <v>1528</v>
      </c>
      <c r="G332" s="14" t="s">
        <v>1529</v>
      </c>
      <c r="H332" s="14" t="s">
        <v>147</v>
      </c>
      <c r="I332" s="14">
        <v>0.166666666686069</v>
      </c>
      <c r="J332" s="14" t="s">
        <v>1460</v>
      </c>
      <c r="K332" s="14"/>
      <c r="L332" s="14"/>
      <c r="M332" s="14">
        <v>323</v>
      </c>
      <c r="N332" s="14">
        <v>0</v>
      </c>
      <c r="O332" s="14">
        <v>0</v>
      </c>
      <c r="P332" s="14">
        <v>323</v>
      </c>
      <c r="Q332" s="14">
        <v>0</v>
      </c>
      <c r="R332" s="14">
        <v>0</v>
      </c>
      <c r="S332" s="14">
        <v>0</v>
      </c>
      <c r="T332" s="14">
        <v>323</v>
      </c>
      <c r="U332" s="14">
        <v>0</v>
      </c>
      <c r="V332" s="14">
        <v>473.27</v>
      </c>
      <c r="W332" s="14"/>
      <c r="X332" s="14"/>
      <c r="Y332" s="14"/>
      <c r="Z332" s="14"/>
      <c r="AA332" s="14">
        <v>1</v>
      </c>
      <c r="AB332" s="12"/>
      <c r="AC332" s="12"/>
    </row>
    <row r="333" spans="1:29" s="13" customFormat="1" ht="210">
      <c r="A333" s="14">
        <v>318</v>
      </c>
      <c r="B333" s="14" t="s">
        <v>665</v>
      </c>
      <c r="C333" s="14" t="s">
        <v>642</v>
      </c>
      <c r="D333" s="14" t="s">
        <v>1530</v>
      </c>
      <c r="E333" s="14" t="s">
        <v>120</v>
      </c>
      <c r="F333" s="14" t="s">
        <v>1531</v>
      </c>
      <c r="G333" s="14" t="s">
        <v>1532</v>
      </c>
      <c r="H333" s="14" t="s">
        <v>44</v>
      </c>
      <c r="I333" s="14">
        <v>0.49999999988358501</v>
      </c>
      <c r="J333" s="14" t="s">
        <v>1533</v>
      </c>
      <c r="K333" s="14"/>
      <c r="L333" s="14" t="s">
        <v>1534</v>
      </c>
      <c r="M333" s="14">
        <v>619</v>
      </c>
      <c r="N333" s="14">
        <v>0</v>
      </c>
      <c r="O333" s="14">
        <v>10</v>
      </c>
      <c r="P333" s="14">
        <v>608</v>
      </c>
      <c r="Q333" s="14">
        <v>0</v>
      </c>
      <c r="R333" s="14">
        <v>0</v>
      </c>
      <c r="S333" s="14">
        <v>0</v>
      </c>
      <c r="T333" s="14">
        <v>618</v>
      </c>
      <c r="U333" s="14">
        <v>1</v>
      </c>
      <c r="V333" s="14">
        <v>772</v>
      </c>
      <c r="W333" s="14" t="s">
        <v>207</v>
      </c>
      <c r="X333" s="14" t="s">
        <v>1535</v>
      </c>
      <c r="Y333" s="14" t="s">
        <v>209</v>
      </c>
      <c r="Z333" s="14" t="s">
        <v>96</v>
      </c>
      <c r="AA333" s="14">
        <v>0</v>
      </c>
      <c r="AB333" s="12"/>
      <c r="AC333" s="12"/>
    </row>
    <row r="334" spans="1:29" s="13" customFormat="1" ht="255">
      <c r="A334" s="14">
        <v>319</v>
      </c>
      <c r="B334" s="14" t="s">
        <v>665</v>
      </c>
      <c r="C334" s="14" t="s">
        <v>642</v>
      </c>
      <c r="D334" s="14" t="s">
        <v>1536</v>
      </c>
      <c r="E334" s="14" t="s">
        <v>120</v>
      </c>
      <c r="F334" s="14" t="s">
        <v>1531</v>
      </c>
      <c r="G334" s="14" t="s">
        <v>1537</v>
      </c>
      <c r="H334" s="14" t="s">
        <v>44</v>
      </c>
      <c r="I334" s="14">
        <v>1.24999999988358</v>
      </c>
      <c r="J334" s="14" t="s">
        <v>1538</v>
      </c>
      <c r="K334" s="14"/>
      <c r="L334" s="14" t="s">
        <v>1539</v>
      </c>
      <c r="M334" s="14">
        <v>454</v>
      </c>
      <c r="N334" s="14">
        <v>0</v>
      </c>
      <c r="O334" s="14">
        <v>8</v>
      </c>
      <c r="P334" s="14">
        <v>445</v>
      </c>
      <c r="Q334" s="14">
        <v>0</v>
      </c>
      <c r="R334" s="14">
        <v>0</v>
      </c>
      <c r="S334" s="14">
        <v>0</v>
      </c>
      <c r="T334" s="14">
        <v>453</v>
      </c>
      <c r="U334" s="14">
        <v>1</v>
      </c>
      <c r="V334" s="14">
        <v>1930</v>
      </c>
      <c r="W334" s="14" t="s">
        <v>207</v>
      </c>
      <c r="X334" s="14" t="s">
        <v>1540</v>
      </c>
      <c r="Y334" s="14" t="s">
        <v>209</v>
      </c>
      <c r="Z334" s="14" t="s">
        <v>96</v>
      </c>
      <c r="AA334" s="14">
        <v>0</v>
      </c>
      <c r="AB334" s="12"/>
      <c r="AC334" s="12"/>
    </row>
    <row r="335" spans="1:29" s="13" customFormat="1" ht="75">
      <c r="A335" s="14">
        <v>320</v>
      </c>
      <c r="B335" s="14" t="s">
        <v>100</v>
      </c>
      <c r="C335" s="14" t="s">
        <v>51</v>
      </c>
      <c r="D335" s="14" t="s">
        <v>1541</v>
      </c>
      <c r="E335" s="14" t="s">
        <v>41</v>
      </c>
      <c r="F335" s="14" t="s">
        <v>1542</v>
      </c>
      <c r="G335" s="14" t="s">
        <v>1543</v>
      </c>
      <c r="H335" s="14" t="s">
        <v>147</v>
      </c>
      <c r="I335" s="14">
        <v>5.0000000000582103</v>
      </c>
      <c r="J335" s="14" t="s">
        <v>1544</v>
      </c>
      <c r="K335" s="14"/>
      <c r="L335" s="14"/>
      <c r="M335" s="14">
        <v>1</v>
      </c>
      <c r="N335" s="14">
        <v>0</v>
      </c>
      <c r="O335" s="14">
        <v>0</v>
      </c>
      <c r="P335" s="14">
        <v>1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50</v>
      </c>
      <c r="W335" s="14"/>
      <c r="X335" s="14"/>
      <c r="Y335" s="14"/>
      <c r="Z335" s="14"/>
      <c r="AA335" s="14">
        <v>1</v>
      </c>
      <c r="AB335" s="12"/>
      <c r="AC335" s="12"/>
    </row>
    <row r="336" spans="1:29" s="13" customFormat="1" ht="60">
      <c r="A336" s="14">
        <v>321</v>
      </c>
      <c r="B336" s="14" t="s">
        <v>100</v>
      </c>
      <c r="C336" s="14" t="s">
        <v>39</v>
      </c>
      <c r="D336" s="14" t="s">
        <v>1545</v>
      </c>
      <c r="E336" s="14" t="s">
        <v>53</v>
      </c>
      <c r="F336" s="14" t="s">
        <v>1542</v>
      </c>
      <c r="G336" s="14" t="s">
        <v>1522</v>
      </c>
      <c r="H336" s="14" t="s">
        <v>147</v>
      </c>
      <c r="I336" s="14">
        <v>3</v>
      </c>
      <c r="J336" s="14" t="s">
        <v>1546</v>
      </c>
      <c r="K336" s="14"/>
      <c r="L336" s="14"/>
      <c r="M336" s="14">
        <v>1</v>
      </c>
      <c r="N336" s="14">
        <v>0</v>
      </c>
      <c r="O336" s="14">
        <v>0</v>
      </c>
      <c r="P336" s="14">
        <v>1</v>
      </c>
      <c r="Q336" s="14">
        <v>0</v>
      </c>
      <c r="R336" s="14">
        <v>0</v>
      </c>
      <c r="S336" s="14">
        <v>0</v>
      </c>
      <c r="T336" s="14">
        <v>1</v>
      </c>
      <c r="U336" s="14">
        <v>0</v>
      </c>
      <c r="V336" s="14">
        <v>15</v>
      </c>
      <c r="W336" s="14"/>
      <c r="X336" s="14"/>
      <c r="Y336" s="14"/>
      <c r="Z336" s="14"/>
      <c r="AA336" s="14">
        <v>1</v>
      </c>
      <c r="AB336" s="12"/>
      <c r="AC336" s="12"/>
    </row>
    <row r="337" spans="1:29" s="13" customFormat="1" ht="105">
      <c r="A337" s="14">
        <v>322</v>
      </c>
      <c r="B337" s="14" t="s">
        <v>100</v>
      </c>
      <c r="C337" s="14" t="s">
        <v>51</v>
      </c>
      <c r="D337" s="14" t="s">
        <v>1547</v>
      </c>
      <c r="E337" s="14" t="s">
        <v>41</v>
      </c>
      <c r="F337" s="14" t="s">
        <v>1548</v>
      </c>
      <c r="G337" s="14" t="s">
        <v>1549</v>
      </c>
      <c r="H337" s="14" t="s">
        <v>44</v>
      </c>
      <c r="I337" s="14">
        <v>0.583333333313931</v>
      </c>
      <c r="J337" s="14" t="s">
        <v>1550</v>
      </c>
      <c r="K337" s="14"/>
      <c r="L337" s="14"/>
      <c r="M337" s="14">
        <v>168</v>
      </c>
      <c r="N337" s="14">
        <v>0</v>
      </c>
      <c r="O337" s="14">
        <v>0</v>
      </c>
      <c r="P337" s="14">
        <v>168</v>
      </c>
      <c r="Q337" s="14">
        <v>0</v>
      </c>
      <c r="R337" s="14">
        <v>0</v>
      </c>
      <c r="S337" s="14">
        <v>7</v>
      </c>
      <c r="T337" s="14">
        <v>161</v>
      </c>
      <c r="U337" s="14">
        <v>0</v>
      </c>
      <c r="V337" s="14">
        <v>290</v>
      </c>
      <c r="W337" s="14"/>
      <c r="X337" s="14" t="s">
        <v>1551</v>
      </c>
      <c r="Y337" s="14" t="s">
        <v>48</v>
      </c>
      <c r="Z337" s="14" t="s">
        <v>96</v>
      </c>
      <c r="AA337" s="14">
        <v>1</v>
      </c>
      <c r="AB337" s="12"/>
      <c r="AC337" s="12"/>
    </row>
    <row r="338" spans="1:29" s="13" customFormat="1" ht="90">
      <c r="A338" s="14">
        <v>322</v>
      </c>
      <c r="B338" s="14" t="s">
        <v>100</v>
      </c>
      <c r="C338" s="14" t="s">
        <v>51</v>
      </c>
      <c r="D338" s="14" t="s">
        <v>1547</v>
      </c>
      <c r="E338" s="14" t="s">
        <v>41</v>
      </c>
      <c r="F338" s="14" t="s">
        <v>1548</v>
      </c>
      <c r="G338" s="14" t="s">
        <v>1552</v>
      </c>
      <c r="H338" s="14" t="s">
        <v>44</v>
      </c>
      <c r="I338" s="14">
        <v>2.0000000000582099</v>
      </c>
      <c r="J338" s="14" t="s">
        <v>1553</v>
      </c>
      <c r="K338" s="14"/>
      <c r="L338" s="14"/>
      <c r="M338" s="14">
        <v>7</v>
      </c>
      <c r="N338" s="14">
        <v>0</v>
      </c>
      <c r="O338" s="14">
        <v>0</v>
      </c>
      <c r="P338" s="14">
        <v>7</v>
      </c>
      <c r="Q338" s="14">
        <v>0</v>
      </c>
      <c r="R338" s="14">
        <v>0</v>
      </c>
      <c r="S338" s="14">
        <v>7</v>
      </c>
      <c r="T338" s="14">
        <v>0</v>
      </c>
      <c r="U338" s="14">
        <v>0</v>
      </c>
      <c r="V338" s="14">
        <v>80</v>
      </c>
      <c r="W338" s="14"/>
      <c r="X338" s="14" t="s">
        <v>1551</v>
      </c>
      <c r="Y338" s="14" t="s">
        <v>48</v>
      </c>
      <c r="Z338" s="14" t="s">
        <v>96</v>
      </c>
      <c r="AA338" s="14">
        <v>1</v>
      </c>
      <c r="AB338" s="12"/>
      <c r="AC338" s="12"/>
    </row>
    <row r="339" spans="1:29" s="13" customFormat="1" ht="75">
      <c r="A339" s="14">
        <v>323</v>
      </c>
      <c r="B339" s="14" t="s">
        <v>100</v>
      </c>
      <c r="C339" s="14" t="s">
        <v>39</v>
      </c>
      <c r="D339" s="14" t="s">
        <v>1554</v>
      </c>
      <c r="E339" s="14" t="s">
        <v>53</v>
      </c>
      <c r="F339" s="14" t="s">
        <v>1555</v>
      </c>
      <c r="G339" s="14" t="s">
        <v>1556</v>
      </c>
      <c r="H339" s="14" t="s">
        <v>44</v>
      </c>
      <c r="I339" s="14">
        <v>1.75000000011642</v>
      </c>
      <c r="J339" s="14" t="s">
        <v>1557</v>
      </c>
      <c r="K339" s="14"/>
      <c r="L339" s="14"/>
      <c r="M339" s="14">
        <v>2</v>
      </c>
      <c r="N339" s="14">
        <v>0</v>
      </c>
      <c r="O339" s="14">
        <v>0</v>
      </c>
      <c r="P339" s="14">
        <v>2</v>
      </c>
      <c r="Q339" s="14">
        <v>0</v>
      </c>
      <c r="R339" s="14">
        <v>0</v>
      </c>
      <c r="S339" s="14">
        <v>2</v>
      </c>
      <c r="T339" s="14">
        <v>0</v>
      </c>
      <c r="U339" s="14">
        <v>0</v>
      </c>
      <c r="V339" s="14">
        <v>50</v>
      </c>
      <c r="W339" s="14"/>
      <c r="X339" s="14" t="s">
        <v>1558</v>
      </c>
      <c r="Y339" s="14" t="s">
        <v>107</v>
      </c>
      <c r="Z339" s="14" t="s">
        <v>49</v>
      </c>
      <c r="AA339" s="14">
        <v>1</v>
      </c>
      <c r="AB339" s="12"/>
      <c r="AC339" s="12"/>
    </row>
    <row r="340" spans="1:29" s="13" customFormat="1" ht="135">
      <c r="A340" s="14">
        <v>324</v>
      </c>
      <c r="B340" s="14" t="s">
        <v>38</v>
      </c>
      <c r="C340" s="14" t="s">
        <v>39</v>
      </c>
      <c r="D340" s="14" t="s">
        <v>1559</v>
      </c>
      <c r="E340" s="14" t="s">
        <v>41</v>
      </c>
      <c r="F340" s="14" t="s">
        <v>1560</v>
      </c>
      <c r="G340" s="14" t="s">
        <v>1561</v>
      </c>
      <c r="H340" s="14" t="s">
        <v>44</v>
      </c>
      <c r="I340" s="14">
        <v>0.10000000015134</v>
      </c>
      <c r="J340" s="14" t="s">
        <v>1562</v>
      </c>
      <c r="K340" s="14"/>
      <c r="L340" s="14" t="s">
        <v>1563</v>
      </c>
      <c r="M340" s="14">
        <v>403</v>
      </c>
      <c r="N340" s="14">
        <v>0</v>
      </c>
      <c r="O340" s="14">
        <v>6</v>
      </c>
      <c r="P340" s="14">
        <v>397</v>
      </c>
      <c r="Q340" s="14">
        <v>0</v>
      </c>
      <c r="R340" s="14">
        <v>0</v>
      </c>
      <c r="S340" s="14">
        <v>8</v>
      </c>
      <c r="T340" s="14">
        <v>395</v>
      </c>
      <c r="U340" s="14">
        <v>0</v>
      </c>
      <c r="V340" s="14">
        <v>2319</v>
      </c>
      <c r="W340" s="14"/>
      <c r="X340" s="14" t="s">
        <v>1564</v>
      </c>
      <c r="Y340" s="14" t="s">
        <v>48</v>
      </c>
      <c r="Z340" s="14" t="s">
        <v>49</v>
      </c>
      <c r="AA340" s="14">
        <v>1</v>
      </c>
      <c r="AB340" s="12"/>
      <c r="AC340" s="12"/>
    </row>
    <row r="341" spans="1:29" s="13" customFormat="1" ht="75">
      <c r="A341" s="14">
        <v>325</v>
      </c>
      <c r="B341" s="14" t="s">
        <v>38</v>
      </c>
      <c r="C341" s="14" t="s">
        <v>214</v>
      </c>
      <c r="D341" s="14" t="s">
        <v>1565</v>
      </c>
      <c r="E341" s="14" t="s">
        <v>41</v>
      </c>
      <c r="F341" s="14" t="s">
        <v>1560</v>
      </c>
      <c r="G341" s="14" t="s">
        <v>1566</v>
      </c>
      <c r="H341" s="14" t="s">
        <v>44</v>
      </c>
      <c r="I341" s="14">
        <v>0.56666666676755995</v>
      </c>
      <c r="J341" s="14" t="s">
        <v>1567</v>
      </c>
      <c r="K341" s="14"/>
      <c r="L341" s="14"/>
      <c r="M341" s="14">
        <v>15</v>
      </c>
      <c r="N341" s="14">
        <v>0</v>
      </c>
      <c r="O341" s="14">
        <v>0</v>
      </c>
      <c r="P341" s="14">
        <v>15</v>
      </c>
      <c r="Q341" s="14">
        <v>0</v>
      </c>
      <c r="R341" s="14">
        <v>0</v>
      </c>
      <c r="S341" s="14">
        <v>8</v>
      </c>
      <c r="T341" s="14">
        <v>7</v>
      </c>
      <c r="U341" s="14">
        <v>0</v>
      </c>
      <c r="V341" s="14">
        <v>319</v>
      </c>
      <c r="W341" s="14"/>
      <c r="X341" s="14" t="s">
        <v>1568</v>
      </c>
      <c r="Y341" s="14" t="s">
        <v>48</v>
      </c>
      <c r="Z341" s="14" t="s">
        <v>49</v>
      </c>
      <c r="AA341" s="14">
        <v>1</v>
      </c>
      <c r="AB341" s="12"/>
      <c r="AC341" s="12"/>
    </row>
    <row r="342" spans="1:29" s="13" customFormat="1" ht="75">
      <c r="A342" s="14">
        <v>325</v>
      </c>
      <c r="B342" s="14" t="s">
        <v>38</v>
      </c>
      <c r="C342" s="14" t="s">
        <v>214</v>
      </c>
      <c r="D342" s="14" t="s">
        <v>1565</v>
      </c>
      <c r="E342" s="14" t="s">
        <v>41</v>
      </c>
      <c r="F342" s="14" t="s">
        <v>1560</v>
      </c>
      <c r="G342" s="14" t="s">
        <v>1569</v>
      </c>
      <c r="H342" s="14" t="s">
        <v>44</v>
      </c>
      <c r="I342" s="14">
        <v>5.9000000000232804</v>
      </c>
      <c r="J342" s="14" t="s">
        <v>1570</v>
      </c>
      <c r="K342" s="14"/>
      <c r="L342" s="14"/>
      <c r="M342" s="14">
        <v>8</v>
      </c>
      <c r="N342" s="14">
        <v>0</v>
      </c>
      <c r="O342" s="14">
        <v>0</v>
      </c>
      <c r="P342" s="14">
        <v>8</v>
      </c>
      <c r="Q342" s="14">
        <v>0</v>
      </c>
      <c r="R342" s="14">
        <v>0</v>
      </c>
      <c r="S342" s="14">
        <v>8</v>
      </c>
      <c r="T342" s="14">
        <v>0</v>
      </c>
      <c r="U342" s="14">
        <v>0</v>
      </c>
      <c r="V342" s="14">
        <v>170</v>
      </c>
      <c r="W342" s="14"/>
      <c r="X342" s="14" t="s">
        <v>1568</v>
      </c>
      <c r="Y342" s="14" t="s">
        <v>48</v>
      </c>
      <c r="Z342" s="14" t="s">
        <v>49</v>
      </c>
      <c r="AA342" s="14">
        <v>1</v>
      </c>
      <c r="AB342" s="12"/>
      <c r="AC342" s="12"/>
    </row>
    <row r="343" spans="1:29" s="13" customFormat="1" ht="135">
      <c r="A343" s="14">
        <v>326</v>
      </c>
      <c r="B343" s="14" t="s">
        <v>38</v>
      </c>
      <c r="C343" s="14" t="s">
        <v>39</v>
      </c>
      <c r="D343" s="14" t="s">
        <v>1559</v>
      </c>
      <c r="E343" s="14" t="s">
        <v>41</v>
      </c>
      <c r="F343" s="14" t="s">
        <v>1560</v>
      </c>
      <c r="G343" s="14" t="s">
        <v>1561</v>
      </c>
      <c r="H343" s="14" t="s">
        <v>44</v>
      </c>
      <c r="I343" s="14">
        <v>0.10000000015134</v>
      </c>
      <c r="J343" s="14" t="s">
        <v>1562</v>
      </c>
      <c r="K343" s="14"/>
      <c r="L343" s="14" t="s">
        <v>1563</v>
      </c>
      <c r="M343" s="14">
        <v>403</v>
      </c>
      <c r="N343" s="14">
        <v>0</v>
      </c>
      <c r="O343" s="14">
        <v>6</v>
      </c>
      <c r="P343" s="14">
        <v>397</v>
      </c>
      <c r="Q343" s="14">
        <v>0</v>
      </c>
      <c r="R343" s="14">
        <v>0</v>
      </c>
      <c r="S343" s="14">
        <v>8</v>
      </c>
      <c r="T343" s="14">
        <v>395</v>
      </c>
      <c r="U343" s="14">
        <v>0</v>
      </c>
      <c r="V343" s="14">
        <v>2319</v>
      </c>
      <c r="W343" s="14"/>
      <c r="X343" s="14" t="s">
        <v>1564</v>
      </c>
      <c r="Y343" s="14" t="s">
        <v>48</v>
      </c>
      <c r="Z343" s="14" t="s">
        <v>49</v>
      </c>
      <c r="AA343" s="14">
        <v>1</v>
      </c>
      <c r="AB343" s="12"/>
      <c r="AC343" s="12"/>
    </row>
    <row r="344" spans="1:29" s="13" customFormat="1" ht="75">
      <c r="A344" s="14">
        <v>327</v>
      </c>
      <c r="B344" s="14" t="s">
        <v>38</v>
      </c>
      <c r="C344" s="14" t="s">
        <v>214</v>
      </c>
      <c r="D344" s="14" t="s">
        <v>1565</v>
      </c>
      <c r="E344" s="14" t="s">
        <v>41</v>
      </c>
      <c r="F344" s="14" t="s">
        <v>1560</v>
      </c>
      <c r="G344" s="14" t="s">
        <v>1566</v>
      </c>
      <c r="H344" s="14" t="s">
        <v>44</v>
      </c>
      <c r="I344" s="14">
        <v>0.56666666676755995</v>
      </c>
      <c r="J344" s="14" t="s">
        <v>1567</v>
      </c>
      <c r="K344" s="14"/>
      <c r="L344" s="14"/>
      <c r="M344" s="14">
        <v>15</v>
      </c>
      <c r="N344" s="14">
        <v>0</v>
      </c>
      <c r="O344" s="14">
        <v>0</v>
      </c>
      <c r="P344" s="14">
        <v>15</v>
      </c>
      <c r="Q344" s="14">
        <v>0</v>
      </c>
      <c r="R344" s="14">
        <v>0</v>
      </c>
      <c r="S344" s="14">
        <v>8</v>
      </c>
      <c r="T344" s="14">
        <v>7</v>
      </c>
      <c r="U344" s="14">
        <v>0</v>
      </c>
      <c r="V344" s="14">
        <v>319</v>
      </c>
      <c r="W344" s="14"/>
      <c r="X344" s="14" t="s">
        <v>1568</v>
      </c>
      <c r="Y344" s="14" t="s">
        <v>48</v>
      </c>
      <c r="Z344" s="14" t="s">
        <v>49</v>
      </c>
      <c r="AA344" s="14">
        <v>1</v>
      </c>
      <c r="AB344" s="12"/>
      <c r="AC344" s="12"/>
    </row>
    <row r="345" spans="1:29" s="13" customFormat="1" ht="75">
      <c r="A345" s="14">
        <v>327</v>
      </c>
      <c r="B345" s="14" t="s">
        <v>38</v>
      </c>
      <c r="C345" s="14" t="s">
        <v>214</v>
      </c>
      <c r="D345" s="14" t="s">
        <v>1565</v>
      </c>
      <c r="E345" s="14" t="s">
        <v>41</v>
      </c>
      <c r="F345" s="14" t="s">
        <v>1560</v>
      </c>
      <c r="G345" s="14" t="s">
        <v>1569</v>
      </c>
      <c r="H345" s="14" t="s">
        <v>44</v>
      </c>
      <c r="I345" s="14">
        <v>5.9000000000232804</v>
      </c>
      <c r="J345" s="14" t="s">
        <v>1570</v>
      </c>
      <c r="K345" s="14"/>
      <c r="L345" s="14"/>
      <c r="M345" s="14">
        <v>8</v>
      </c>
      <c r="N345" s="14">
        <v>0</v>
      </c>
      <c r="O345" s="14">
        <v>0</v>
      </c>
      <c r="P345" s="14">
        <v>8</v>
      </c>
      <c r="Q345" s="14">
        <v>0</v>
      </c>
      <c r="R345" s="14">
        <v>0</v>
      </c>
      <c r="S345" s="14">
        <v>8</v>
      </c>
      <c r="T345" s="14">
        <v>0</v>
      </c>
      <c r="U345" s="14">
        <v>0</v>
      </c>
      <c r="V345" s="14">
        <v>170</v>
      </c>
      <c r="W345" s="14"/>
      <c r="X345" s="14" t="s">
        <v>1568</v>
      </c>
      <c r="Y345" s="14" t="s">
        <v>48</v>
      </c>
      <c r="Z345" s="14" t="s">
        <v>49</v>
      </c>
      <c r="AA345" s="14">
        <v>1</v>
      </c>
      <c r="AB345" s="12"/>
      <c r="AC345" s="12"/>
    </row>
    <row r="346" spans="1:29" s="13" customFormat="1" ht="90">
      <c r="A346" s="14">
        <v>328</v>
      </c>
      <c r="B346" s="14" t="s">
        <v>50</v>
      </c>
      <c r="C346" s="14" t="s">
        <v>51</v>
      </c>
      <c r="D346" s="14" t="s">
        <v>1571</v>
      </c>
      <c r="E346" s="14" t="s">
        <v>60</v>
      </c>
      <c r="F346" s="14" t="s">
        <v>1572</v>
      </c>
      <c r="G346" s="14" t="s">
        <v>1573</v>
      </c>
      <c r="H346" s="14" t="s">
        <v>44</v>
      </c>
      <c r="I346" s="14">
        <v>1.16666666662786</v>
      </c>
      <c r="J346" s="14" t="s">
        <v>1571</v>
      </c>
      <c r="K346" s="14"/>
      <c r="L346" s="14"/>
      <c r="M346" s="14">
        <v>1</v>
      </c>
      <c r="N346" s="14">
        <v>0</v>
      </c>
      <c r="O346" s="14">
        <v>0</v>
      </c>
      <c r="P346" s="14">
        <v>1</v>
      </c>
      <c r="Q346" s="14">
        <v>0</v>
      </c>
      <c r="R346" s="14">
        <v>0</v>
      </c>
      <c r="S346" s="14">
        <v>0</v>
      </c>
      <c r="T346" s="14">
        <v>1</v>
      </c>
      <c r="U346" s="14">
        <v>0</v>
      </c>
      <c r="V346" s="14">
        <v>2</v>
      </c>
      <c r="W346" s="14"/>
      <c r="X346" s="14" t="s">
        <v>1574</v>
      </c>
      <c r="Y346" s="14" t="s">
        <v>48</v>
      </c>
      <c r="Z346" s="14" t="s">
        <v>71</v>
      </c>
      <c r="AA346" s="14">
        <v>1</v>
      </c>
      <c r="AB346" s="12"/>
      <c r="AC346" s="12"/>
    </row>
    <row r="347" spans="1:29" s="13" customFormat="1" ht="150">
      <c r="A347" s="14">
        <v>329</v>
      </c>
      <c r="B347" s="14" t="s">
        <v>100</v>
      </c>
      <c r="C347" s="14" t="s">
        <v>39</v>
      </c>
      <c r="D347" s="14" t="s">
        <v>1575</v>
      </c>
      <c r="E347" s="14" t="s">
        <v>41</v>
      </c>
      <c r="F347" s="14" t="s">
        <v>1576</v>
      </c>
      <c r="G347" s="14" t="s">
        <v>1577</v>
      </c>
      <c r="H347" s="14" t="s">
        <v>44</v>
      </c>
      <c r="I347" s="14">
        <v>0.66666666674427699</v>
      </c>
      <c r="J347" s="14" t="s">
        <v>1578</v>
      </c>
      <c r="K347" s="14"/>
      <c r="L347" s="14" t="s">
        <v>1579</v>
      </c>
      <c r="M347" s="14">
        <v>12</v>
      </c>
      <c r="N347" s="14">
        <v>0</v>
      </c>
      <c r="O347" s="14">
        <v>1</v>
      </c>
      <c r="P347" s="14">
        <v>11</v>
      </c>
      <c r="Q347" s="14">
        <v>0</v>
      </c>
      <c r="R347" s="14">
        <v>0</v>
      </c>
      <c r="S347" s="14">
        <v>6</v>
      </c>
      <c r="T347" s="14">
        <v>6</v>
      </c>
      <c r="U347" s="14">
        <v>0</v>
      </c>
      <c r="V347" s="14">
        <v>300</v>
      </c>
      <c r="W347" s="14"/>
      <c r="X347" s="14" t="s">
        <v>1580</v>
      </c>
      <c r="Y347" s="14" t="s">
        <v>107</v>
      </c>
      <c r="Z347" s="14" t="s">
        <v>49</v>
      </c>
      <c r="AA347" s="14">
        <v>1</v>
      </c>
      <c r="AB347" s="12"/>
      <c r="AC347" s="12"/>
    </row>
    <row r="348" spans="1:29" s="13" customFormat="1" ht="75">
      <c r="A348" s="14">
        <v>330</v>
      </c>
      <c r="B348" s="14" t="s">
        <v>72</v>
      </c>
      <c r="C348" s="14" t="s">
        <v>128</v>
      </c>
      <c r="D348" s="14" t="s">
        <v>1581</v>
      </c>
      <c r="E348" s="14" t="s">
        <v>41</v>
      </c>
      <c r="F348" s="14" t="s">
        <v>1582</v>
      </c>
      <c r="G348" s="14" t="s">
        <v>1583</v>
      </c>
      <c r="H348" s="14" t="s">
        <v>44</v>
      </c>
      <c r="I348" s="14">
        <v>6.1666666666860701</v>
      </c>
      <c r="J348" s="14" t="s">
        <v>1584</v>
      </c>
      <c r="K348" s="14"/>
      <c r="L348" s="14"/>
      <c r="M348" s="14">
        <v>41</v>
      </c>
      <c r="N348" s="14">
        <v>0</v>
      </c>
      <c r="O348" s="14">
        <v>0</v>
      </c>
      <c r="P348" s="14">
        <v>41</v>
      </c>
      <c r="Q348" s="14">
        <v>0</v>
      </c>
      <c r="R348" s="14">
        <v>0</v>
      </c>
      <c r="S348" s="14">
        <v>0</v>
      </c>
      <c r="T348" s="14">
        <v>41</v>
      </c>
      <c r="U348" s="14">
        <v>0</v>
      </c>
      <c r="V348" s="14">
        <v>50</v>
      </c>
      <c r="W348" s="14"/>
      <c r="X348" s="14" t="s">
        <v>1585</v>
      </c>
      <c r="Y348" s="14" t="s">
        <v>48</v>
      </c>
      <c r="Z348" s="14" t="s">
        <v>71</v>
      </c>
      <c r="AA348" s="14">
        <v>1</v>
      </c>
      <c r="AB348" s="12"/>
      <c r="AC348" s="12"/>
    </row>
    <row r="349" spans="1:29" s="13" customFormat="1" ht="105">
      <c r="A349" s="14">
        <v>331</v>
      </c>
      <c r="B349" s="14" t="s">
        <v>50</v>
      </c>
      <c r="C349" s="14" t="s">
        <v>128</v>
      </c>
      <c r="D349" s="14" t="s">
        <v>1586</v>
      </c>
      <c r="E349" s="14" t="s">
        <v>53</v>
      </c>
      <c r="F349" s="14" t="s">
        <v>1587</v>
      </c>
      <c r="G349" s="14" t="s">
        <v>1588</v>
      </c>
      <c r="H349" s="14" t="s">
        <v>44</v>
      </c>
      <c r="I349" s="14">
        <v>1.3333333333139299</v>
      </c>
      <c r="J349" s="14" t="s">
        <v>1586</v>
      </c>
      <c r="K349" s="14"/>
      <c r="L349" s="14"/>
      <c r="M349" s="14">
        <v>1</v>
      </c>
      <c r="N349" s="14">
        <v>0</v>
      </c>
      <c r="O349" s="14">
        <v>0</v>
      </c>
      <c r="P349" s="14">
        <v>1</v>
      </c>
      <c r="Q349" s="14">
        <v>0</v>
      </c>
      <c r="R349" s="14">
        <v>0</v>
      </c>
      <c r="S349" s="14">
        <v>0</v>
      </c>
      <c r="T349" s="14">
        <v>1</v>
      </c>
      <c r="U349" s="14">
        <v>0</v>
      </c>
      <c r="V349" s="14">
        <v>2</v>
      </c>
      <c r="W349" s="14"/>
      <c r="X349" s="14" t="s">
        <v>1589</v>
      </c>
      <c r="Y349" s="14" t="s">
        <v>48</v>
      </c>
      <c r="Z349" s="14" t="s">
        <v>71</v>
      </c>
      <c r="AA349" s="14">
        <v>1</v>
      </c>
      <c r="AB349" s="12"/>
      <c r="AC349" s="12"/>
    </row>
    <row r="350" spans="1:29" s="13" customFormat="1" ht="60">
      <c r="A350" s="14">
        <v>332</v>
      </c>
      <c r="B350" s="14" t="s">
        <v>100</v>
      </c>
      <c r="C350" s="14" t="s">
        <v>51</v>
      </c>
      <c r="D350" s="14" t="s">
        <v>1590</v>
      </c>
      <c r="E350" s="14" t="s">
        <v>53</v>
      </c>
      <c r="F350" s="14" t="s">
        <v>1591</v>
      </c>
      <c r="G350" s="14" t="s">
        <v>1592</v>
      </c>
      <c r="H350" s="14" t="s">
        <v>147</v>
      </c>
      <c r="I350" s="14">
        <v>3</v>
      </c>
      <c r="J350" s="14" t="s">
        <v>1593</v>
      </c>
      <c r="K350" s="14"/>
      <c r="L350" s="14" t="s">
        <v>348</v>
      </c>
      <c r="M350" s="14">
        <v>28</v>
      </c>
      <c r="N350" s="14">
        <v>0</v>
      </c>
      <c r="O350" s="14">
        <v>1</v>
      </c>
      <c r="P350" s="14">
        <v>27</v>
      </c>
      <c r="Q350" s="14">
        <v>0</v>
      </c>
      <c r="R350" s="14">
        <v>0</v>
      </c>
      <c r="S350" s="14">
        <v>0</v>
      </c>
      <c r="T350" s="14">
        <v>28</v>
      </c>
      <c r="U350" s="14">
        <v>0</v>
      </c>
      <c r="V350" s="14">
        <v>250</v>
      </c>
      <c r="W350" s="14"/>
      <c r="X350" s="14"/>
      <c r="Y350" s="14"/>
      <c r="Z350" s="14"/>
      <c r="AA350" s="14">
        <v>1</v>
      </c>
      <c r="AB350" s="12"/>
      <c r="AC350" s="12"/>
    </row>
    <row r="351" spans="1:29" s="13" customFormat="1" ht="60">
      <c r="A351" s="14">
        <v>333</v>
      </c>
      <c r="B351" s="14" t="s">
        <v>100</v>
      </c>
      <c r="C351" s="14" t="s">
        <v>51</v>
      </c>
      <c r="D351" s="14" t="s">
        <v>1594</v>
      </c>
      <c r="E351" s="14" t="s">
        <v>53</v>
      </c>
      <c r="F351" s="14" t="s">
        <v>1591</v>
      </c>
      <c r="G351" s="14" t="s">
        <v>1592</v>
      </c>
      <c r="H351" s="14" t="s">
        <v>147</v>
      </c>
      <c r="I351" s="14">
        <v>3</v>
      </c>
      <c r="J351" s="14" t="s">
        <v>1595</v>
      </c>
      <c r="K351" s="14"/>
      <c r="L351" s="14"/>
      <c r="M351" s="14">
        <v>62</v>
      </c>
      <c r="N351" s="14">
        <v>0</v>
      </c>
      <c r="O351" s="14">
        <v>0</v>
      </c>
      <c r="P351" s="14">
        <v>62</v>
      </c>
      <c r="Q351" s="14">
        <v>0</v>
      </c>
      <c r="R351" s="14">
        <v>0</v>
      </c>
      <c r="S351" s="14">
        <v>0</v>
      </c>
      <c r="T351" s="14">
        <v>62</v>
      </c>
      <c r="U351" s="14">
        <v>0</v>
      </c>
      <c r="V351" s="14">
        <v>180</v>
      </c>
      <c r="W351" s="14"/>
      <c r="X351" s="14"/>
      <c r="Y351" s="14"/>
      <c r="Z351" s="14"/>
      <c r="AA351" s="14">
        <v>1</v>
      </c>
      <c r="AB351" s="12"/>
      <c r="AC351" s="12"/>
    </row>
    <row r="352" spans="1:29" s="13" customFormat="1" ht="90">
      <c r="A352" s="14">
        <v>334</v>
      </c>
      <c r="B352" s="14" t="s">
        <v>100</v>
      </c>
      <c r="C352" s="14" t="s">
        <v>51</v>
      </c>
      <c r="D352" s="14" t="s">
        <v>1596</v>
      </c>
      <c r="E352" s="14" t="s">
        <v>53</v>
      </c>
      <c r="F352" s="14" t="s">
        <v>1597</v>
      </c>
      <c r="G352" s="14" t="s">
        <v>1598</v>
      </c>
      <c r="H352" s="14" t="s">
        <v>44</v>
      </c>
      <c r="I352" s="14">
        <v>1.58333333325572</v>
      </c>
      <c r="J352" s="14" t="s">
        <v>1599</v>
      </c>
      <c r="K352" s="14"/>
      <c r="L352" s="14"/>
      <c r="M352" s="14">
        <v>3</v>
      </c>
      <c r="N352" s="14">
        <v>0</v>
      </c>
      <c r="O352" s="14">
        <v>0</v>
      </c>
      <c r="P352" s="14">
        <v>3</v>
      </c>
      <c r="Q352" s="14">
        <v>0</v>
      </c>
      <c r="R352" s="14">
        <v>0</v>
      </c>
      <c r="S352" s="14">
        <v>0</v>
      </c>
      <c r="T352" s="14">
        <v>3</v>
      </c>
      <c r="U352" s="14">
        <v>0</v>
      </c>
      <c r="V352" s="14">
        <v>35</v>
      </c>
      <c r="W352" s="14"/>
      <c r="X352" s="14" t="s">
        <v>1600</v>
      </c>
      <c r="Y352" s="14" t="s">
        <v>308</v>
      </c>
      <c r="Z352" s="14" t="s">
        <v>71</v>
      </c>
      <c r="AA352" s="14">
        <v>0</v>
      </c>
      <c r="AB352" s="12"/>
      <c r="AC352" s="12"/>
    </row>
    <row r="353" spans="1:29" s="13" customFormat="1" ht="60">
      <c r="A353" s="14">
        <v>335</v>
      </c>
      <c r="B353" s="14" t="s">
        <v>143</v>
      </c>
      <c r="C353" s="14" t="s">
        <v>51</v>
      </c>
      <c r="D353" s="14" t="s">
        <v>1601</v>
      </c>
      <c r="E353" s="14" t="s">
        <v>53</v>
      </c>
      <c r="F353" s="14" t="s">
        <v>1602</v>
      </c>
      <c r="G353" s="14" t="s">
        <v>1603</v>
      </c>
      <c r="H353" s="14" t="s">
        <v>147</v>
      </c>
      <c r="I353" s="14">
        <v>23.200000000011599</v>
      </c>
      <c r="J353" s="14" t="s">
        <v>1604</v>
      </c>
      <c r="K353" s="14"/>
      <c r="L353" s="14"/>
      <c r="M353" s="14">
        <v>1</v>
      </c>
      <c r="N353" s="14">
        <v>0</v>
      </c>
      <c r="O353" s="14">
        <v>0</v>
      </c>
      <c r="P353" s="14">
        <v>1</v>
      </c>
      <c r="Q353" s="14">
        <v>0</v>
      </c>
      <c r="R353" s="14">
        <v>0</v>
      </c>
      <c r="S353" s="14">
        <v>0</v>
      </c>
      <c r="T353" s="14">
        <v>1</v>
      </c>
      <c r="U353" s="14">
        <v>0</v>
      </c>
      <c r="V353" s="14">
        <v>7</v>
      </c>
      <c r="W353" s="14"/>
      <c r="X353" s="14" t="s">
        <v>1605</v>
      </c>
      <c r="Y353" s="14"/>
      <c r="Z353" s="14"/>
      <c r="AA353" s="14">
        <v>1</v>
      </c>
      <c r="AB353" s="12"/>
      <c r="AC353" s="12"/>
    </row>
    <row r="354" spans="1:29" s="13" customFormat="1" ht="90">
      <c r="A354" s="14">
        <v>336</v>
      </c>
      <c r="B354" s="14" t="s">
        <v>38</v>
      </c>
      <c r="C354" s="14" t="s">
        <v>39</v>
      </c>
      <c r="D354" s="14" t="s">
        <v>1606</v>
      </c>
      <c r="E354" s="14" t="s">
        <v>41</v>
      </c>
      <c r="F354" s="14" t="s">
        <v>1607</v>
      </c>
      <c r="G354" s="14" t="s">
        <v>1608</v>
      </c>
      <c r="H354" s="14" t="s">
        <v>44</v>
      </c>
      <c r="I354" s="14">
        <v>0.24999999994179201</v>
      </c>
      <c r="J354" s="14" t="s">
        <v>1609</v>
      </c>
      <c r="K354" s="14"/>
      <c r="L354" s="14" t="s">
        <v>1610</v>
      </c>
      <c r="M354" s="14">
        <v>557</v>
      </c>
      <c r="N354" s="14">
        <v>0</v>
      </c>
      <c r="O354" s="14">
        <v>6</v>
      </c>
      <c r="P354" s="14">
        <v>551</v>
      </c>
      <c r="Q354" s="14">
        <v>0</v>
      </c>
      <c r="R354" s="14">
        <v>0</v>
      </c>
      <c r="S354" s="14">
        <v>0</v>
      </c>
      <c r="T354" s="14">
        <v>557</v>
      </c>
      <c r="U354" s="14">
        <v>0</v>
      </c>
      <c r="V354" s="14">
        <v>649</v>
      </c>
      <c r="W354" s="14"/>
      <c r="X354" s="14" t="s">
        <v>1611</v>
      </c>
      <c r="Y354" s="14" t="s">
        <v>48</v>
      </c>
      <c r="Z354" s="14" t="s">
        <v>49</v>
      </c>
      <c r="AA354" s="14">
        <v>1</v>
      </c>
      <c r="AB354" s="12"/>
      <c r="AC354" s="12"/>
    </row>
    <row r="355" spans="1:29" s="13" customFormat="1" ht="180">
      <c r="A355" s="14">
        <v>337</v>
      </c>
      <c r="B355" s="14" t="s">
        <v>100</v>
      </c>
      <c r="C355" s="14" t="s">
        <v>39</v>
      </c>
      <c r="D355" s="14" t="s">
        <v>1612</v>
      </c>
      <c r="E355" s="14" t="s">
        <v>120</v>
      </c>
      <c r="F355" s="14" t="s">
        <v>1613</v>
      </c>
      <c r="G355" s="14" t="s">
        <v>1614</v>
      </c>
      <c r="H355" s="14" t="s">
        <v>44</v>
      </c>
      <c r="I355" s="14">
        <v>0.35000000009313198</v>
      </c>
      <c r="J355" s="14" t="s">
        <v>1615</v>
      </c>
      <c r="K355" s="14" t="s">
        <v>825</v>
      </c>
      <c r="L355" s="14" t="s">
        <v>1616</v>
      </c>
      <c r="M355" s="14">
        <v>51</v>
      </c>
      <c r="N355" s="14">
        <v>0</v>
      </c>
      <c r="O355" s="14">
        <v>3</v>
      </c>
      <c r="P355" s="14">
        <v>48</v>
      </c>
      <c r="Q355" s="14">
        <v>0</v>
      </c>
      <c r="R355" s="14">
        <v>0</v>
      </c>
      <c r="S355" s="14">
        <v>0</v>
      </c>
      <c r="T355" s="14">
        <v>51</v>
      </c>
      <c r="U355" s="14">
        <v>0</v>
      </c>
      <c r="V355" s="14">
        <v>550</v>
      </c>
      <c r="W355" s="14"/>
      <c r="X355" s="14" t="s">
        <v>1617</v>
      </c>
      <c r="Y355" s="14" t="s">
        <v>48</v>
      </c>
      <c r="Z355" s="14" t="s">
        <v>49</v>
      </c>
      <c r="AA355" s="14">
        <v>1</v>
      </c>
      <c r="AB355" s="12"/>
      <c r="AC355" s="12"/>
    </row>
    <row r="356" spans="1:29" s="13" customFormat="1" ht="255">
      <c r="A356" s="14">
        <v>338</v>
      </c>
      <c r="B356" s="14" t="s">
        <v>100</v>
      </c>
      <c r="C356" s="14" t="s">
        <v>39</v>
      </c>
      <c r="D356" s="14" t="s">
        <v>1618</v>
      </c>
      <c r="E356" s="14" t="s">
        <v>120</v>
      </c>
      <c r="F356" s="14" t="s">
        <v>1619</v>
      </c>
      <c r="G356" s="14" t="s">
        <v>1620</v>
      </c>
      <c r="H356" s="14" t="s">
        <v>44</v>
      </c>
      <c r="I356" s="14">
        <v>9.9999999976716894E-2</v>
      </c>
      <c r="J356" s="14" t="s">
        <v>1621</v>
      </c>
      <c r="K356" s="14" t="s">
        <v>825</v>
      </c>
      <c r="L356" s="14" t="s">
        <v>1622</v>
      </c>
      <c r="M356" s="14">
        <v>94</v>
      </c>
      <c r="N356" s="14">
        <v>0</v>
      </c>
      <c r="O356" s="14">
        <v>4</v>
      </c>
      <c r="P356" s="14">
        <v>90</v>
      </c>
      <c r="Q356" s="14">
        <v>0</v>
      </c>
      <c r="R356" s="14">
        <v>0</v>
      </c>
      <c r="S356" s="14">
        <v>0</v>
      </c>
      <c r="T356" s="14">
        <v>94</v>
      </c>
      <c r="U356" s="14">
        <v>0</v>
      </c>
      <c r="V356" s="14">
        <v>620</v>
      </c>
      <c r="W356" s="14"/>
      <c r="X356" s="14" t="s">
        <v>1623</v>
      </c>
      <c r="Y356" s="14" t="s">
        <v>48</v>
      </c>
      <c r="Z356" s="14" t="s">
        <v>49</v>
      </c>
      <c r="AA356" s="14">
        <v>1</v>
      </c>
      <c r="AB356" s="12"/>
      <c r="AC356" s="12"/>
    </row>
    <row r="357" spans="1:29" s="13" customFormat="1" ht="75">
      <c r="A357" s="14">
        <v>339</v>
      </c>
      <c r="B357" s="14" t="s">
        <v>213</v>
      </c>
      <c r="C357" s="14" t="s">
        <v>214</v>
      </c>
      <c r="D357" s="14" t="s">
        <v>1624</v>
      </c>
      <c r="E357" s="14" t="s">
        <v>41</v>
      </c>
      <c r="F357" s="14" t="s">
        <v>1625</v>
      </c>
      <c r="G357" s="14" t="s">
        <v>1626</v>
      </c>
      <c r="H357" s="14" t="s">
        <v>44</v>
      </c>
      <c r="I357" s="14">
        <v>1.9166666668024801</v>
      </c>
      <c r="J357" s="14" t="s">
        <v>1627</v>
      </c>
      <c r="K357" s="14"/>
      <c r="L357" s="14"/>
      <c r="M357" s="14">
        <v>31</v>
      </c>
      <c r="N357" s="14">
        <v>0</v>
      </c>
      <c r="O357" s="14">
        <v>0</v>
      </c>
      <c r="P357" s="14">
        <v>31</v>
      </c>
      <c r="Q357" s="14">
        <v>0</v>
      </c>
      <c r="R357" s="14">
        <v>0</v>
      </c>
      <c r="S357" s="14">
        <v>4</v>
      </c>
      <c r="T357" s="14">
        <v>27</v>
      </c>
      <c r="U357" s="14">
        <v>0</v>
      </c>
      <c r="V357" s="14">
        <v>130</v>
      </c>
      <c r="W357" s="14"/>
      <c r="X357" s="14" t="s">
        <v>1628</v>
      </c>
      <c r="Y357" s="14" t="s">
        <v>107</v>
      </c>
      <c r="Z357" s="14" t="s">
        <v>49</v>
      </c>
      <c r="AA357" s="14">
        <v>1</v>
      </c>
      <c r="AB357" s="12"/>
      <c r="AC357" s="12"/>
    </row>
    <row r="358" spans="1:29" s="13" customFormat="1" ht="60">
      <c r="A358" s="14">
        <v>340</v>
      </c>
      <c r="B358" s="14" t="s">
        <v>64</v>
      </c>
      <c r="C358" s="14" t="s">
        <v>51</v>
      </c>
      <c r="D358" s="14" t="s">
        <v>1629</v>
      </c>
      <c r="E358" s="14" t="s">
        <v>60</v>
      </c>
      <c r="F358" s="14" t="s">
        <v>1630</v>
      </c>
      <c r="G358" s="14" t="s">
        <v>1631</v>
      </c>
      <c r="H358" s="14" t="s">
        <v>44</v>
      </c>
      <c r="I358" s="14">
        <v>0.66666666674427699</v>
      </c>
      <c r="J358" s="14" t="s">
        <v>1632</v>
      </c>
      <c r="K358" s="14"/>
      <c r="L358" s="14"/>
      <c r="M358" s="14">
        <v>1</v>
      </c>
      <c r="N358" s="14">
        <v>0</v>
      </c>
      <c r="O358" s="14">
        <v>0</v>
      </c>
      <c r="P358" s="14">
        <v>1</v>
      </c>
      <c r="Q358" s="14">
        <v>0</v>
      </c>
      <c r="R358" s="14">
        <v>0</v>
      </c>
      <c r="S358" s="14">
        <v>0</v>
      </c>
      <c r="T358" s="14">
        <v>1</v>
      </c>
      <c r="U358" s="14">
        <v>0</v>
      </c>
      <c r="V358" s="14">
        <v>2.5</v>
      </c>
      <c r="W358" s="14"/>
      <c r="X358" s="14" t="s">
        <v>1633</v>
      </c>
      <c r="Y358" s="14" t="s">
        <v>70</v>
      </c>
      <c r="Z358" s="14" t="s">
        <v>71</v>
      </c>
      <c r="AA358" s="14">
        <v>1</v>
      </c>
      <c r="AB358" s="12"/>
      <c r="AC358" s="12"/>
    </row>
    <row r="359" spans="1:29" s="13" customFormat="1" ht="75">
      <c r="A359" s="14">
        <v>341</v>
      </c>
      <c r="B359" s="14" t="s">
        <v>72</v>
      </c>
      <c r="C359" s="14" t="s">
        <v>128</v>
      </c>
      <c r="D359" s="14" t="s">
        <v>1634</v>
      </c>
      <c r="E359" s="14" t="s">
        <v>41</v>
      </c>
      <c r="F359" s="14" t="s">
        <v>1635</v>
      </c>
      <c r="G359" s="14" t="s">
        <v>1636</v>
      </c>
      <c r="H359" s="14" t="s">
        <v>44</v>
      </c>
      <c r="I359" s="14">
        <v>0.50000000005820799</v>
      </c>
      <c r="J359" s="14" t="s">
        <v>1637</v>
      </c>
      <c r="K359" s="14"/>
      <c r="L359" s="14"/>
      <c r="M359" s="14">
        <v>79</v>
      </c>
      <c r="N359" s="14">
        <v>0</v>
      </c>
      <c r="O359" s="14">
        <v>0</v>
      </c>
      <c r="P359" s="14">
        <v>79</v>
      </c>
      <c r="Q359" s="14">
        <v>0</v>
      </c>
      <c r="R359" s="14">
        <v>0</v>
      </c>
      <c r="S359" s="14">
        <v>0</v>
      </c>
      <c r="T359" s="14">
        <v>79</v>
      </c>
      <c r="U359" s="14">
        <v>0</v>
      </c>
      <c r="V359" s="14">
        <v>760</v>
      </c>
      <c r="W359" s="14"/>
      <c r="X359" s="14" t="s">
        <v>1638</v>
      </c>
      <c r="Y359" s="14" t="s">
        <v>48</v>
      </c>
      <c r="Z359" s="14" t="s">
        <v>71</v>
      </c>
      <c r="AA359" s="14">
        <v>1</v>
      </c>
      <c r="AB359" s="12"/>
      <c r="AC359" s="12"/>
    </row>
    <row r="360" spans="1:29" s="13" customFormat="1" ht="75">
      <c r="A360" s="14">
        <v>342</v>
      </c>
      <c r="B360" s="14" t="s">
        <v>64</v>
      </c>
      <c r="C360" s="14" t="s">
        <v>39</v>
      </c>
      <c r="D360" s="14" t="s">
        <v>1639</v>
      </c>
      <c r="E360" s="14" t="s">
        <v>53</v>
      </c>
      <c r="F360" s="14" t="s">
        <v>1640</v>
      </c>
      <c r="G360" s="14" t="s">
        <v>1641</v>
      </c>
      <c r="H360" s="14" t="s">
        <v>44</v>
      </c>
      <c r="I360" s="14">
        <v>20.583333333372099</v>
      </c>
      <c r="J360" s="14" t="s">
        <v>1642</v>
      </c>
      <c r="K360" s="14"/>
      <c r="L360" s="14"/>
      <c r="M360" s="14">
        <v>1</v>
      </c>
      <c r="N360" s="14">
        <v>0</v>
      </c>
      <c r="O360" s="14">
        <v>0</v>
      </c>
      <c r="P360" s="14">
        <v>1</v>
      </c>
      <c r="Q360" s="14">
        <v>0</v>
      </c>
      <c r="R360" s="14">
        <v>0</v>
      </c>
      <c r="S360" s="14">
        <v>0</v>
      </c>
      <c r="T360" s="14">
        <v>1</v>
      </c>
      <c r="U360" s="14">
        <v>0</v>
      </c>
      <c r="V360" s="14">
        <v>35</v>
      </c>
      <c r="W360" s="14"/>
      <c r="X360" s="14" t="s">
        <v>1643</v>
      </c>
      <c r="Y360" s="14" t="s">
        <v>107</v>
      </c>
      <c r="Z360" s="14" t="s">
        <v>49</v>
      </c>
      <c r="AA360" s="14">
        <v>1</v>
      </c>
      <c r="AB360" s="12"/>
      <c r="AC360" s="12"/>
    </row>
    <row r="361" spans="1:29" s="13" customFormat="1" ht="75">
      <c r="A361" s="14">
        <v>343</v>
      </c>
      <c r="B361" s="14" t="s">
        <v>72</v>
      </c>
      <c r="C361" s="14" t="s">
        <v>51</v>
      </c>
      <c r="D361" s="14" t="s">
        <v>1644</v>
      </c>
      <c r="E361" s="14" t="s">
        <v>60</v>
      </c>
      <c r="F361" s="14" t="s">
        <v>1645</v>
      </c>
      <c r="G361" s="14" t="s">
        <v>1646</v>
      </c>
      <c r="H361" s="14" t="s">
        <v>44</v>
      </c>
      <c r="I361" s="14">
        <v>15.166666666686099</v>
      </c>
      <c r="J361" s="14" t="s">
        <v>1647</v>
      </c>
      <c r="K361" s="14"/>
      <c r="L361" s="14"/>
      <c r="M361" s="14">
        <v>1</v>
      </c>
      <c r="N361" s="14">
        <v>0</v>
      </c>
      <c r="O361" s="14">
        <v>0</v>
      </c>
      <c r="P361" s="14">
        <v>1</v>
      </c>
      <c r="Q361" s="14">
        <v>0</v>
      </c>
      <c r="R361" s="14">
        <v>0</v>
      </c>
      <c r="S361" s="14">
        <v>0</v>
      </c>
      <c r="T361" s="14">
        <v>1</v>
      </c>
      <c r="U361" s="14">
        <v>0</v>
      </c>
      <c r="V361" s="14">
        <v>2</v>
      </c>
      <c r="W361" s="14"/>
      <c r="X361" s="14" t="s">
        <v>1648</v>
      </c>
      <c r="Y361" s="14" t="s">
        <v>70</v>
      </c>
      <c r="Z361" s="14" t="s">
        <v>71</v>
      </c>
      <c r="AA361" s="14">
        <v>1</v>
      </c>
      <c r="AB361" s="12"/>
      <c r="AC361" s="12"/>
    </row>
    <row r="362" spans="1:29" s="13" customFormat="1" ht="75">
      <c r="A362" s="14">
        <v>344</v>
      </c>
      <c r="B362" s="14" t="s">
        <v>213</v>
      </c>
      <c r="C362" s="14" t="s">
        <v>51</v>
      </c>
      <c r="D362" s="14" t="s">
        <v>1649</v>
      </c>
      <c r="E362" s="14" t="s">
        <v>53</v>
      </c>
      <c r="F362" s="14" t="s">
        <v>1650</v>
      </c>
      <c r="G362" s="14" t="s">
        <v>1651</v>
      </c>
      <c r="H362" s="14" t="s">
        <v>44</v>
      </c>
      <c r="I362" s="14">
        <v>2.7500000000582099</v>
      </c>
      <c r="J362" s="14" t="s">
        <v>1652</v>
      </c>
      <c r="K362" s="14"/>
      <c r="L362" s="14"/>
      <c r="M362" s="14">
        <v>1</v>
      </c>
      <c r="N362" s="14">
        <v>0</v>
      </c>
      <c r="O362" s="14">
        <v>0</v>
      </c>
      <c r="P362" s="14">
        <v>1</v>
      </c>
      <c r="Q362" s="14">
        <v>0</v>
      </c>
      <c r="R362" s="14">
        <v>0</v>
      </c>
      <c r="S362" s="14">
        <v>0</v>
      </c>
      <c r="T362" s="14">
        <v>1</v>
      </c>
      <c r="U362" s="14">
        <v>0</v>
      </c>
      <c r="V362" s="14">
        <v>10</v>
      </c>
      <c r="W362" s="14"/>
      <c r="X362" s="14" t="s">
        <v>1653</v>
      </c>
      <c r="Y362" s="14" t="s">
        <v>664</v>
      </c>
      <c r="Z362" s="14" t="s">
        <v>222</v>
      </c>
      <c r="AA362" s="14">
        <v>1</v>
      </c>
      <c r="AB362" s="12"/>
      <c r="AC362" s="12"/>
    </row>
    <row r="363" spans="1:29" s="13" customFormat="1" ht="75">
      <c r="A363" s="14">
        <v>345</v>
      </c>
      <c r="B363" s="14" t="s">
        <v>326</v>
      </c>
      <c r="C363" s="14" t="s">
        <v>51</v>
      </c>
      <c r="D363" s="14" t="s">
        <v>1654</v>
      </c>
      <c r="E363" s="14" t="s">
        <v>53</v>
      </c>
      <c r="F363" s="14" t="s">
        <v>1655</v>
      </c>
      <c r="G363" s="14" t="s">
        <v>1656</v>
      </c>
      <c r="H363" s="14" t="s">
        <v>44</v>
      </c>
      <c r="I363" s="14">
        <v>2.0000000000582099</v>
      </c>
      <c r="J363" s="14" t="s">
        <v>1657</v>
      </c>
      <c r="K363" s="14"/>
      <c r="L363" s="14"/>
      <c r="M363" s="14">
        <v>9</v>
      </c>
      <c r="N363" s="14">
        <v>0</v>
      </c>
      <c r="O363" s="14">
        <v>0</v>
      </c>
      <c r="P363" s="14">
        <v>9</v>
      </c>
      <c r="Q363" s="14">
        <v>0</v>
      </c>
      <c r="R363" s="14">
        <v>0</v>
      </c>
      <c r="S363" s="14">
        <v>0</v>
      </c>
      <c r="T363" s="14">
        <v>9</v>
      </c>
      <c r="U363" s="14">
        <v>0</v>
      </c>
      <c r="V363" s="14">
        <v>37</v>
      </c>
      <c r="W363" s="14"/>
      <c r="X363" s="14" t="s">
        <v>1658</v>
      </c>
      <c r="Y363" s="14" t="s">
        <v>1354</v>
      </c>
      <c r="Z363" s="14" t="s">
        <v>71</v>
      </c>
      <c r="AA363" s="14">
        <v>1</v>
      </c>
      <c r="AB363" s="12"/>
      <c r="AC363" s="12"/>
    </row>
    <row r="364" spans="1:29" s="13" customFormat="1" ht="75">
      <c r="A364" s="14">
        <v>346</v>
      </c>
      <c r="B364" s="14" t="s">
        <v>72</v>
      </c>
      <c r="C364" s="14" t="s">
        <v>51</v>
      </c>
      <c r="D364" s="14" t="s">
        <v>1659</v>
      </c>
      <c r="E364" s="14" t="s">
        <v>60</v>
      </c>
      <c r="F364" s="14" t="s">
        <v>1660</v>
      </c>
      <c r="G364" s="14" t="s">
        <v>1661</v>
      </c>
      <c r="H364" s="14" t="s">
        <v>44</v>
      </c>
      <c r="I364" s="14">
        <v>1.83333333337214</v>
      </c>
      <c r="J364" s="14" t="s">
        <v>1662</v>
      </c>
      <c r="K364" s="14"/>
      <c r="L364" s="14"/>
      <c r="M364" s="14">
        <v>1</v>
      </c>
      <c r="N364" s="14">
        <v>0</v>
      </c>
      <c r="O364" s="14">
        <v>0</v>
      </c>
      <c r="P364" s="14">
        <v>1</v>
      </c>
      <c r="Q364" s="14">
        <v>0</v>
      </c>
      <c r="R364" s="14">
        <v>0</v>
      </c>
      <c r="S364" s="14">
        <v>0</v>
      </c>
      <c r="T364" s="14">
        <v>1</v>
      </c>
      <c r="U364" s="14">
        <v>0</v>
      </c>
      <c r="V364" s="14">
        <v>0.3</v>
      </c>
      <c r="W364" s="14"/>
      <c r="X364" s="14" t="s">
        <v>1663</v>
      </c>
      <c r="Y364" s="14" t="s">
        <v>70</v>
      </c>
      <c r="Z364" s="14" t="s">
        <v>71</v>
      </c>
      <c r="AA364" s="14">
        <v>1</v>
      </c>
      <c r="AB364" s="12"/>
      <c r="AC364" s="12"/>
    </row>
    <row r="365" spans="1:29" s="13" customFormat="1" ht="90">
      <c r="A365" s="14">
        <v>347</v>
      </c>
      <c r="B365" s="14" t="s">
        <v>143</v>
      </c>
      <c r="C365" s="14" t="s">
        <v>51</v>
      </c>
      <c r="D365" s="14" t="s">
        <v>1664</v>
      </c>
      <c r="E365" s="14" t="s">
        <v>53</v>
      </c>
      <c r="F365" s="14" t="s">
        <v>1665</v>
      </c>
      <c r="G365" s="14" t="s">
        <v>1666</v>
      </c>
      <c r="H365" s="14" t="s">
        <v>147</v>
      </c>
      <c r="I365" s="14">
        <v>1.7499999999417899</v>
      </c>
      <c r="J365" s="14" t="s">
        <v>1667</v>
      </c>
      <c r="K365" s="14"/>
      <c r="L365" s="14"/>
      <c r="M365" s="14">
        <v>11</v>
      </c>
      <c r="N365" s="14">
        <v>0</v>
      </c>
      <c r="O365" s="14">
        <v>0</v>
      </c>
      <c r="P365" s="14">
        <v>11</v>
      </c>
      <c r="Q365" s="14">
        <v>0</v>
      </c>
      <c r="R365" s="14">
        <v>0</v>
      </c>
      <c r="S365" s="14">
        <v>0</v>
      </c>
      <c r="T365" s="14">
        <v>11</v>
      </c>
      <c r="U365" s="14">
        <v>0</v>
      </c>
      <c r="V365" s="14">
        <v>15</v>
      </c>
      <c r="W365" s="14"/>
      <c r="X365" s="14" t="s">
        <v>1668</v>
      </c>
      <c r="Y365" s="14"/>
      <c r="Z365" s="14"/>
      <c r="AA365" s="14">
        <v>1</v>
      </c>
      <c r="AB365" s="12"/>
      <c r="AC365" s="12"/>
    </row>
    <row r="366" spans="1:29" s="13" customFormat="1" ht="75">
      <c r="A366" s="14">
        <v>348</v>
      </c>
      <c r="B366" s="14" t="s">
        <v>72</v>
      </c>
      <c r="C366" s="14" t="s">
        <v>128</v>
      </c>
      <c r="D366" s="14" t="s">
        <v>1634</v>
      </c>
      <c r="E366" s="14" t="s">
        <v>41</v>
      </c>
      <c r="F366" s="14" t="s">
        <v>1669</v>
      </c>
      <c r="G366" s="14" t="s">
        <v>1670</v>
      </c>
      <c r="H366" s="14" t="s">
        <v>44</v>
      </c>
      <c r="I366" s="14">
        <v>0.49999999988358501</v>
      </c>
      <c r="J366" s="14" t="s">
        <v>1637</v>
      </c>
      <c r="K366" s="14"/>
      <c r="L366" s="14"/>
      <c r="M366" s="14">
        <v>79</v>
      </c>
      <c r="N366" s="14">
        <v>0</v>
      </c>
      <c r="O366" s="14">
        <v>0</v>
      </c>
      <c r="P366" s="14">
        <v>79</v>
      </c>
      <c r="Q366" s="14">
        <v>0</v>
      </c>
      <c r="R366" s="14">
        <v>0</v>
      </c>
      <c r="S366" s="14">
        <v>0</v>
      </c>
      <c r="T366" s="14">
        <v>79</v>
      </c>
      <c r="U366" s="14">
        <v>0</v>
      </c>
      <c r="V366" s="14">
        <v>760</v>
      </c>
      <c r="W366" s="14"/>
      <c r="X366" s="14" t="s">
        <v>1671</v>
      </c>
      <c r="Y366" s="14" t="s">
        <v>48</v>
      </c>
      <c r="Z366" s="14" t="s">
        <v>71</v>
      </c>
      <c r="AA366" s="14">
        <v>1</v>
      </c>
      <c r="AB366" s="12"/>
      <c r="AC366" s="12"/>
    </row>
    <row r="367" spans="1:29" s="13" customFormat="1" ht="90">
      <c r="A367" s="14">
        <v>349</v>
      </c>
      <c r="B367" s="14" t="s">
        <v>143</v>
      </c>
      <c r="C367" s="14" t="s">
        <v>51</v>
      </c>
      <c r="D367" s="14" t="s">
        <v>1672</v>
      </c>
      <c r="E367" s="14" t="s">
        <v>53</v>
      </c>
      <c r="F367" s="14" t="s">
        <v>1673</v>
      </c>
      <c r="G367" s="14" t="s">
        <v>1674</v>
      </c>
      <c r="H367" s="14" t="s">
        <v>147</v>
      </c>
      <c r="I367" s="14">
        <v>0.49999999988358501</v>
      </c>
      <c r="J367" s="14" t="s">
        <v>587</v>
      </c>
      <c r="K367" s="14"/>
      <c r="L367" s="14"/>
      <c r="M367" s="14">
        <v>5</v>
      </c>
      <c r="N367" s="14">
        <v>0</v>
      </c>
      <c r="O367" s="14">
        <v>0</v>
      </c>
      <c r="P367" s="14">
        <v>5</v>
      </c>
      <c r="Q367" s="14">
        <v>0</v>
      </c>
      <c r="R367" s="14">
        <v>0</v>
      </c>
      <c r="S367" s="14">
        <v>0</v>
      </c>
      <c r="T367" s="14">
        <v>5</v>
      </c>
      <c r="U367" s="14">
        <v>0</v>
      </c>
      <c r="V367" s="14">
        <v>30</v>
      </c>
      <c r="W367" s="14"/>
      <c r="X367" s="14" t="s">
        <v>1675</v>
      </c>
      <c r="Y367" s="14"/>
      <c r="Z367" s="14"/>
      <c r="AA367" s="14">
        <v>1</v>
      </c>
      <c r="AB367" s="12"/>
      <c r="AC367" s="12"/>
    </row>
    <row r="368" spans="1:29" s="13" customFormat="1" ht="75">
      <c r="A368" s="14">
        <v>350</v>
      </c>
      <c r="B368" s="14" t="s">
        <v>100</v>
      </c>
      <c r="C368" s="14" t="s">
        <v>39</v>
      </c>
      <c r="D368" s="14" t="s">
        <v>1676</v>
      </c>
      <c r="E368" s="14" t="s">
        <v>41</v>
      </c>
      <c r="F368" s="14" t="s">
        <v>1677</v>
      </c>
      <c r="G368" s="14" t="s">
        <v>1678</v>
      </c>
      <c r="H368" s="14" t="s">
        <v>44</v>
      </c>
      <c r="I368" s="14">
        <v>0.99999999994179201</v>
      </c>
      <c r="J368" s="14" t="s">
        <v>1679</v>
      </c>
      <c r="K368" s="14"/>
      <c r="L368" s="14" t="s">
        <v>380</v>
      </c>
      <c r="M368" s="14">
        <v>27</v>
      </c>
      <c r="N368" s="14">
        <v>1</v>
      </c>
      <c r="O368" s="14">
        <v>1</v>
      </c>
      <c r="P368" s="14">
        <v>25</v>
      </c>
      <c r="Q368" s="14">
        <v>0</v>
      </c>
      <c r="R368" s="14">
        <v>0</v>
      </c>
      <c r="S368" s="14">
        <v>0</v>
      </c>
      <c r="T368" s="14">
        <v>27</v>
      </c>
      <c r="U368" s="14">
        <v>0</v>
      </c>
      <c r="V368" s="14">
        <v>150</v>
      </c>
      <c r="W368" s="14"/>
      <c r="X368" s="14" t="s">
        <v>1680</v>
      </c>
      <c r="Y368" s="14" t="s">
        <v>48</v>
      </c>
      <c r="Z368" s="14" t="s">
        <v>96</v>
      </c>
      <c r="AA368" s="14">
        <v>1</v>
      </c>
      <c r="AB368" s="12"/>
      <c r="AC368" s="12"/>
    </row>
    <row r="369" spans="1:29" s="13" customFormat="1" ht="105">
      <c r="A369" s="14">
        <v>351</v>
      </c>
      <c r="B369" s="14" t="s">
        <v>100</v>
      </c>
      <c r="C369" s="14" t="s">
        <v>39</v>
      </c>
      <c r="D369" s="14" t="s">
        <v>1681</v>
      </c>
      <c r="E369" s="14" t="s">
        <v>41</v>
      </c>
      <c r="F369" s="14" t="s">
        <v>1682</v>
      </c>
      <c r="G369" s="14" t="s">
        <v>1683</v>
      </c>
      <c r="H369" s="14" t="s">
        <v>44</v>
      </c>
      <c r="I369" s="14">
        <v>1.1166666666395</v>
      </c>
      <c r="J369" s="14" t="s">
        <v>1684</v>
      </c>
      <c r="K369" s="14"/>
      <c r="L369" s="14" t="s">
        <v>1685</v>
      </c>
      <c r="M369" s="14">
        <v>94</v>
      </c>
      <c r="N369" s="14">
        <v>0</v>
      </c>
      <c r="O369" s="14">
        <v>2</v>
      </c>
      <c r="P369" s="14">
        <v>92</v>
      </c>
      <c r="Q369" s="14">
        <v>0</v>
      </c>
      <c r="R369" s="14">
        <v>0</v>
      </c>
      <c r="S369" s="14">
        <v>0</v>
      </c>
      <c r="T369" s="14">
        <v>94</v>
      </c>
      <c r="U369" s="14">
        <v>0</v>
      </c>
      <c r="V369" s="14">
        <v>80</v>
      </c>
      <c r="W369" s="14"/>
      <c r="X369" s="14" t="s">
        <v>1686</v>
      </c>
      <c r="Y369" s="14" t="s">
        <v>48</v>
      </c>
      <c r="Z369" s="14" t="s">
        <v>49</v>
      </c>
      <c r="AA369" s="14">
        <v>1</v>
      </c>
      <c r="AB369" s="12"/>
      <c r="AC369" s="12"/>
    </row>
    <row r="370" spans="1:29" s="13" customFormat="1" ht="120">
      <c r="A370" s="14">
        <v>352</v>
      </c>
      <c r="B370" s="14" t="s">
        <v>100</v>
      </c>
      <c r="C370" s="14" t="s">
        <v>39</v>
      </c>
      <c r="D370" s="14" t="s">
        <v>1687</v>
      </c>
      <c r="E370" s="14" t="s">
        <v>53</v>
      </c>
      <c r="F370" s="14" t="s">
        <v>1688</v>
      </c>
      <c r="G370" s="14" t="s">
        <v>1689</v>
      </c>
      <c r="H370" s="14" t="s">
        <v>44</v>
      </c>
      <c r="I370" s="14">
        <v>1.5</v>
      </c>
      <c r="J370" s="14" t="s">
        <v>1690</v>
      </c>
      <c r="K370" s="14"/>
      <c r="L370" s="14"/>
      <c r="M370" s="14">
        <v>1</v>
      </c>
      <c r="N370" s="14">
        <v>0</v>
      </c>
      <c r="O370" s="14">
        <v>0</v>
      </c>
      <c r="P370" s="14">
        <v>1</v>
      </c>
      <c r="Q370" s="14">
        <v>0</v>
      </c>
      <c r="R370" s="14">
        <v>0</v>
      </c>
      <c r="S370" s="14">
        <v>0</v>
      </c>
      <c r="T370" s="14">
        <v>1</v>
      </c>
      <c r="U370" s="14">
        <v>0</v>
      </c>
      <c r="V370" s="14">
        <v>30</v>
      </c>
      <c r="W370" s="14"/>
      <c r="X370" s="14" t="s">
        <v>1691</v>
      </c>
      <c r="Y370" s="14" t="s">
        <v>48</v>
      </c>
      <c r="Z370" s="14" t="s">
        <v>49</v>
      </c>
      <c r="AA370" s="14">
        <v>1</v>
      </c>
      <c r="AB370" s="12"/>
      <c r="AC370" s="12"/>
    </row>
    <row r="371" spans="1:29" s="13" customFormat="1" ht="75">
      <c r="A371" s="14">
        <v>353</v>
      </c>
      <c r="B371" s="14" t="s">
        <v>100</v>
      </c>
      <c r="C371" s="14" t="s">
        <v>51</v>
      </c>
      <c r="D371" s="14" t="s">
        <v>1692</v>
      </c>
      <c r="E371" s="14" t="s">
        <v>53</v>
      </c>
      <c r="F371" s="14" t="s">
        <v>1693</v>
      </c>
      <c r="G371" s="14" t="s">
        <v>1694</v>
      </c>
      <c r="H371" s="14" t="s">
        <v>147</v>
      </c>
      <c r="I371" s="14">
        <v>5.0000000000582103</v>
      </c>
      <c r="J371" s="14" t="s">
        <v>1695</v>
      </c>
      <c r="K371" s="14"/>
      <c r="L371" s="14"/>
      <c r="M371" s="14">
        <v>38</v>
      </c>
      <c r="N371" s="14">
        <v>0</v>
      </c>
      <c r="O371" s="14">
        <v>0</v>
      </c>
      <c r="P371" s="14">
        <v>38</v>
      </c>
      <c r="Q371" s="14">
        <v>0</v>
      </c>
      <c r="R371" s="14">
        <v>0</v>
      </c>
      <c r="S371" s="14">
        <v>0</v>
      </c>
      <c r="T371" s="14">
        <v>38</v>
      </c>
      <c r="U371" s="14">
        <v>0</v>
      </c>
      <c r="V371" s="14">
        <v>40</v>
      </c>
      <c r="W371" s="14"/>
      <c r="X371" s="14"/>
      <c r="Y371" s="14"/>
      <c r="Z371" s="14"/>
      <c r="AA371" s="14">
        <v>1</v>
      </c>
      <c r="AB371" s="12"/>
      <c r="AC371" s="12"/>
    </row>
    <row r="372" spans="1:29" s="13" customFormat="1" ht="135">
      <c r="A372" s="14">
        <v>354</v>
      </c>
      <c r="B372" s="14" t="s">
        <v>38</v>
      </c>
      <c r="C372" s="14" t="s">
        <v>51</v>
      </c>
      <c r="D372" s="14" t="s">
        <v>1696</v>
      </c>
      <c r="E372" s="14" t="s">
        <v>60</v>
      </c>
      <c r="F372" s="14" t="s">
        <v>1697</v>
      </c>
      <c r="G372" s="14" t="s">
        <v>1694</v>
      </c>
      <c r="H372" s="14" t="s">
        <v>44</v>
      </c>
      <c r="I372" s="14">
        <v>0.83333333343034599</v>
      </c>
      <c r="J372" s="14" t="s">
        <v>1698</v>
      </c>
      <c r="K372" s="14"/>
      <c r="L372" s="14"/>
      <c r="M372" s="14">
        <v>4</v>
      </c>
      <c r="N372" s="14">
        <v>0</v>
      </c>
      <c r="O372" s="14">
        <v>0</v>
      </c>
      <c r="P372" s="14">
        <v>4</v>
      </c>
      <c r="Q372" s="14">
        <v>0</v>
      </c>
      <c r="R372" s="14">
        <v>0</v>
      </c>
      <c r="S372" s="14">
        <v>0</v>
      </c>
      <c r="T372" s="14">
        <v>4</v>
      </c>
      <c r="U372" s="14">
        <v>0</v>
      </c>
      <c r="V372" s="14">
        <v>21</v>
      </c>
      <c r="W372" s="14"/>
      <c r="X372" s="14" t="s">
        <v>1699</v>
      </c>
      <c r="Y372" s="14" t="s">
        <v>664</v>
      </c>
      <c r="Z372" s="14" t="s">
        <v>222</v>
      </c>
      <c r="AA372" s="14">
        <v>1</v>
      </c>
      <c r="AB372" s="12"/>
      <c r="AC372" s="12"/>
    </row>
    <row r="373" spans="1:29" s="13" customFormat="1" ht="60">
      <c r="A373" s="14">
        <v>355</v>
      </c>
      <c r="B373" s="14" t="s">
        <v>64</v>
      </c>
      <c r="C373" s="14" t="s">
        <v>128</v>
      </c>
      <c r="D373" s="14" t="s">
        <v>1700</v>
      </c>
      <c r="E373" s="14" t="s">
        <v>120</v>
      </c>
      <c r="F373" s="14" t="s">
        <v>1701</v>
      </c>
      <c r="G373" s="14" t="s">
        <v>1702</v>
      </c>
      <c r="H373" s="14" t="s">
        <v>147</v>
      </c>
      <c r="I373" s="14">
        <v>2.4999999999417901</v>
      </c>
      <c r="J373" s="14" t="s">
        <v>1703</v>
      </c>
      <c r="K373" s="14"/>
      <c r="L373" s="14"/>
      <c r="M373" s="14">
        <v>99</v>
      </c>
      <c r="N373" s="14">
        <v>0</v>
      </c>
      <c r="O373" s="14">
        <v>0</v>
      </c>
      <c r="P373" s="14">
        <v>99</v>
      </c>
      <c r="Q373" s="14">
        <v>0</v>
      </c>
      <c r="R373" s="14">
        <v>0</v>
      </c>
      <c r="S373" s="14">
        <v>0</v>
      </c>
      <c r="T373" s="14">
        <v>99</v>
      </c>
      <c r="U373" s="14">
        <v>0</v>
      </c>
      <c r="V373" s="14">
        <v>320</v>
      </c>
      <c r="W373" s="14"/>
      <c r="X373" s="14"/>
      <c r="Y373" s="14"/>
      <c r="Z373" s="14"/>
      <c r="AA373" s="14">
        <v>1</v>
      </c>
      <c r="AB373" s="12"/>
      <c r="AC373" s="12"/>
    </row>
    <row r="374" spans="1:29" s="13" customFormat="1" ht="90">
      <c r="A374" s="14">
        <v>356</v>
      </c>
      <c r="B374" s="14" t="s">
        <v>143</v>
      </c>
      <c r="C374" s="14" t="s">
        <v>51</v>
      </c>
      <c r="D374" s="14" t="s">
        <v>1672</v>
      </c>
      <c r="E374" s="14" t="s">
        <v>53</v>
      </c>
      <c r="F374" s="14" t="s">
        <v>1704</v>
      </c>
      <c r="G374" s="14" t="s">
        <v>1705</v>
      </c>
      <c r="H374" s="14" t="s">
        <v>147</v>
      </c>
      <c r="I374" s="14">
        <v>1.2500000000582101</v>
      </c>
      <c r="J374" s="14" t="s">
        <v>587</v>
      </c>
      <c r="K374" s="14"/>
      <c r="L374" s="14"/>
      <c r="M374" s="14">
        <v>5</v>
      </c>
      <c r="N374" s="14">
        <v>0</v>
      </c>
      <c r="O374" s="14">
        <v>0</v>
      </c>
      <c r="P374" s="14">
        <v>5</v>
      </c>
      <c r="Q374" s="14">
        <v>0</v>
      </c>
      <c r="R374" s="14">
        <v>0</v>
      </c>
      <c r="S374" s="14">
        <v>0</v>
      </c>
      <c r="T374" s="14">
        <v>5</v>
      </c>
      <c r="U374" s="14">
        <v>0</v>
      </c>
      <c r="V374" s="14">
        <v>30</v>
      </c>
      <c r="W374" s="14"/>
      <c r="X374" s="14" t="s">
        <v>1706</v>
      </c>
      <c r="Y374" s="14"/>
      <c r="Z374" s="14"/>
      <c r="AA374" s="14">
        <v>1</v>
      </c>
      <c r="AB374" s="12"/>
      <c r="AC374" s="12"/>
    </row>
    <row r="375" spans="1:29" s="13" customFormat="1" ht="75">
      <c r="A375" s="14">
        <v>357</v>
      </c>
      <c r="B375" s="14" t="s">
        <v>50</v>
      </c>
      <c r="C375" s="14" t="s">
        <v>51</v>
      </c>
      <c r="D375" s="14" t="s">
        <v>1707</v>
      </c>
      <c r="E375" s="14" t="s">
        <v>53</v>
      </c>
      <c r="F375" s="14" t="s">
        <v>1708</v>
      </c>
      <c r="G375" s="14" t="s">
        <v>1709</v>
      </c>
      <c r="H375" s="14" t="s">
        <v>44</v>
      </c>
      <c r="I375" s="14">
        <v>0.55000000004656602</v>
      </c>
      <c r="J375" s="14" t="s">
        <v>1707</v>
      </c>
      <c r="K375" s="14"/>
      <c r="L375" s="14"/>
      <c r="M375" s="14">
        <v>1</v>
      </c>
      <c r="N375" s="14">
        <v>0</v>
      </c>
      <c r="O375" s="14">
        <v>0</v>
      </c>
      <c r="P375" s="14">
        <v>1</v>
      </c>
      <c r="Q375" s="14">
        <v>0</v>
      </c>
      <c r="R375" s="14">
        <v>0</v>
      </c>
      <c r="S375" s="14">
        <v>0</v>
      </c>
      <c r="T375" s="14">
        <v>1</v>
      </c>
      <c r="U375" s="14">
        <v>0</v>
      </c>
      <c r="V375" s="14">
        <v>5</v>
      </c>
      <c r="W375" s="14"/>
      <c r="X375" s="14" t="s">
        <v>1710</v>
      </c>
      <c r="Y375" s="14" t="s">
        <v>57</v>
      </c>
      <c r="Z375" s="14" t="s">
        <v>58</v>
      </c>
      <c r="AA375" s="14">
        <v>1</v>
      </c>
      <c r="AB375" s="12"/>
      <c r="AC375" s="12"/>
    </row>
    <row r="376" spans="1:29" s="13" customFormat="1" ht="90">
      <c r="A376" s="14">
        <v>358</v>
      </c>
      <c r="B376" s="14" t="s">
        <v>82</v>
      </c>
      <c r="C376" s="14" t="s">
        <v>39</v>
      </c>
      <c r="D376" s="14" t="s">
        <v>1711</v>
      </c>
      <c r="E376" s="14" t="s">
        <v>41</v>
      </c>
      <c r="F376" s="14" t="s">
        <v>1712</v>
      </c>
      <c r="G376" s="14" t="s">
        <v>1713</v>
      </c>
      <c r="H376" s="14" t="s">
        <v>44</v>
      </c>
      <c r="I376" s="14">
        <v>2.0000000000582099</v>
      </c>
      <c r="J376" s="14" t="s">
        <v>1714</v>
      </c>
      <c r="K376" s="14"/>
      <c r="L376" s="14" t="s">
        <v>1715</v>
      </c>
      <c r="M376" s="14">
        <v>327</v>
      </c>
      <c r="N376" s="14">
        <v>0</v>
      </c>
      <c r="O376" s="14">
        <v>6</v>
      </c>
      <c r="P376" s="14">
        <v>321</v>
      </c>
      <c r="Q376" s="14">
        <v>0</v>
      </c>
      <c r="R376" s="14">
        <v>0</v>
      </c>
      <c r="S376" s="14">
        <v>0</v>
      </c>
      <c r="T376" s="14">
        <v>327</v>
      </c>
      <c r="U376" s="14">
        <v>0</v>
      </c>
      <c r="V376" s="14">
        <v>200</v>
      </c>
      <c r="W376" s="14"/>
      <c r="X376" s="14" t="s">
        <v>1716</v>
      </c>
      <c r="Y376" s="14" t="s">
        <v>70</v>
      </c>
      <c r="Z376" s="14" t="s">
        <v>49</v>
      </c>
      <c r="AA376" s="14">
        <v>1</v>
      </c>
      <c r="AB376" s="12"/>
      <c r="AC376" s="12"/>
    </row>
    <row r="377" spans="1:29" s="13" customFormat="1" ht="60">
      <c r="A377" s="14">
        <v>359</v>
      </c>
      <c r="B377" s="14" t="s">
        <v>326</v>
      </c>
      <c r="C377" s="14" t="s">
        <v>51</v>
      </c>
      <c r="D377" s="14" t="s">
        <v>1717</v>
      </c>
      <c r="E377" s="14" t="s">
        <v>53</v>
      </c>
      <c r="F377" s="14" t="s">
        <v>1718</v>
      </c>
      <c r="G377" s="14" t="s">
        <v>1719</v>
      </c>
      <c r="H377" s="14" t="s">
        <v>147</v>
      </c>
      <c r="I377" s="14">
        <v>2.4999999999417901</v>
      </c>
      <c r="J377" s="14" t="s">
        <v>1720</v>
      </c>
      <c r="K377" s="14"/>
      <c r="L377" s="14"/>
      <c r="M377" s="14">
        <v>26</v>
      </c>
      <c r="N377" s="14">
        <v>0</v>
      </c>
      <c r="O377" s="14">
        <v>0</v>
      </c>
      <c r="P377" s="14">
        <v>26</v>
      </c>
      <c r="Q377" s="14">
        <v>0</v>
      </c>
      <c r="R377" s="14">
        <v>0</v>
      </c>
      <c r="S377" s="14">
        <v>0</v>
      </c>
      <c r="T377" s="14">
        <v>26</v>
      </c>
      <c r="U377" s="14">
        <v>0</v>
      </c>
      <c r="V377" s="14">
        <v>22.7</v>
      </c>
      <c r="W377" s="14"/>
      <c r="X377" s="14" t="s">
        <v>1721</v>
      </c>
      <c r="Y377" s="14"/>
      <c r="Z377" s="14"/>
      <c r="AA377" s="14">
        <v>1</v>
      </c>
      <c r="AB377" s="12"/>
      <c r="AC377" s="12"/>
    </row>
    <row r="378" spans="1:29" s="13" customFormat="1" ht="75">
      <c r="A378" s="14">
        <v>360</v>
      </c>
      <c r="B378" s="14" t="s">
        <v>100</v>
      </c>
      <c r="C378" s="14" t="s">
        <v>642</v>
      </c>
      <c r="D378" s="14" t="s">
        <v>1722</v>
      </c>
      <c r="E378" s="14" t="s">
        <v>120</v>
      </c>
      <c r="F378" s="14" t="s">
        <v>1723</v>
      </c>
      <c r="G378" s="14" t="s">
        <v>1724</v>
      </c>
      <c r="H378" s="14" t="s">
        <v>147</v>
      </c>
      <c r="I378" s="14">
        <v>2.0000000000582099</v>
      </c>
      <c r="J378" s="14" t="s">
        <v>1725</v>
      </c>
      <c r="K378" s="14"/>
      <c r="L378" s="14"/>
      <c r="M378" s="14">
        <v>2</v>
      </c>
      <c r="N378" s="14">
        <v>0</v>
      </c>
      <c r="O378" s="14">
        <v>0</v>
      </c>
      <c r="P378" s="14">
        <v>2</v>
      </c>
      <c r="Q378" s="14">
        <v>0</v>
      </c>
      <c r="R378" s="14">
        <v>0</v>
      </c>
      <c r="S378" s="14">
        <v>0</v>
      </c>
      <c r="T378" s="14">
        <v>2</v>
      </c>
      <c r="U378" s="14">
        <v>0</v>
      </c>
      <c r="V378" s="14">
        <v>50</v>
      </c>
      <c r="W378" s="14"/>
      <c r="X378" s="14"/>
      <c r="Y378" s="14"/>
      <c r="Z378" s="14"/>
      <c r="AA378" s="14">
        <v>1</v>
      </c>
      <c r="AB378" s="12"/>
      <c r="AC378" s="12"/>
    </row>
    <row r="379" spans="1:29" s="13" customFormat="1" ht="75">
      <c r="A379" s="14">
        <v>361</v>
      </c>
      <c r="B379" s="14" t="s">
        <v>326</v>
      </c>
      <c r="C379" s="14" t="s">
        <v>51</v>
      </c>
      <c r="D379" s="14" t="s">
        <v>1217</v>
      </c>
      <c r="E379" s="14" t="s">
        <v>41</v>
      </c>
      <c r="F379" s="14" t="s">
        <v>1726</v>
      </c>
      <c r="G379" s="14" t="s">
        <v>1727</v>
      </c>
      <c r="H379" s="14" t="s">
        <v>44</v>
      </c>
      <c r="I379" s="14">
        <v>4.2833333352464251</v>
      </c>
      <c r="J379" s="14" t="s">
        <v>1728</v>
      </c>
      <c r="K379" s="14"/>
      <c r="L379" s="14"/>
      <c r="M379" s="14">
        <v>527</v>
      </c>
      <c r="N379" s="14">
        <v>0</v>
      </c>
      <c r="O379" s="14">
        <v>0</v>
      </c>
      <c r="P379" s="14">
        <v>527</v>
      </c>
      <c r="Q379" s="14">
        <v>0</v>
      </c>
      <c r="R379" s="14">
        <v>0</v>
      </c>
      <c r="S379" s="14">
        <v>0</v>
      </c>
      <c r="T379" s="14">
        <v>527</v>
      </c>
      <c r="U379" s="14">
        <v>0</v>
      </c>
      <c r="V379" s="14">
        <v>1038</v>
      </c>
      <c r="W379" s="14"/>
      <c r="X379" s="14" t="s">
        <v>1729</v>
      </c>
      <c r="Y379" s="14" t="s">
        <v>57</v>
      </c>
      <c r="Z379" s="14" t="s">
        <v>49</v>
      </c>
      <c r="AA379" s="14">
        <v>1</v>
      </c>
      <c r="AB379" s="12"/>
      <c r="AC379" s="12"/>
    </row>
    <row r="380" spans="1:29" s="13" customFormat="1" ht="75">
      <c r="A380" s="14">
        <v>362</v>
      </c>
      <c r="B380" s="14" t="s">
        <v>326</v>
      </c>
      <c r="C380" s="14" t="s">
        <v>51</v>
      </c>
      <c r="D380" s="14" t="s">
        <v>816</v>
      </c>
      <c r="E380" s="14" t="s">
        <v>41</v>
      </c>
      <c r="F380" s="14" t="s">
        <v>1730</v>
      </c>
      <c r="G380" s="14" t="s">
        <v>1731</v>
      </c>
      <c r="H380" s="14" t="s">
        <v>44</v>
      </c>
      <c r="I380" s="14">
        <v>0.75</v>
      </c>
      <c r="J380" s="14" t="s">
        <v>819</v>
      </c>
      <c r="K380" s="14"/>
      <c r="L380" s="14"/>
      <c r="M380" s="14">
        <v>1005</v>
      </c>
      <c r="N380" s="14">
        <v>0</v>
      </c>
      <c r="O380" s="14">
        <v>0</v>
      </c>
      <c r="P380" s="14">
        <v>1005</v>
      </c>
      <c r="Q380" s="14">
        <v>0</v>
      </c>
      <c r="R380" s="14">
        <v>0</v>
      </c>
      <c r="S380" s="14">
        <v>0</v>
      </c>
      <c r="T380" s="14">
        <v>1005</v>
      </c>
      <c r="U380" s="14">
        <v>0</v>
      </c>
      <c r="V380" s="14">
        <v>865</v>
      </c>
      <c r="W380" s="14"/>
      <c r="X380" s="14" t="s">
        <v>1732</v>
      </c>
      <c r="Y380" s="14" t="s">
        <v>57</v>
      </c>
      <c r="Z380" s="14" t="s">
        <v>49</v>
      </c>
      <c r="AA380" s="14">
        <v>1</v>
      </c>
      <c r="AB380" s="12"/>
      <c r="AC380" s="12"/>
    </row>
    <row r="381" spans="1:29" s="13" customFormat="1" ht="105">
      <c r="A381" s="14">
        <v>363</v>
      </c>
      <c r="B381" s="14" t="s">
        <v>64</v>
      </c>
      <c r="C381" s="14" t="s">
        <v>39</v>
      </c>
      <c r="D381" s="14" t="s">
        <v>1733</v>
      </c>
      <c r="E381" s="14" t="s">
        <v>120</v>
      </c>
      <c r="F381" s="14" t="s">
        <v>1734</v>
      </c>
      <c r="G381" s="14" t="s">
        <v>1735</v>
      </c>
      <c r="H381" s="14" t="s">
        <v>44</v>
      </c>
      <c r="I381" s="14">
        <v>1.166666666453239</v>
      </c>
      <c r="J381" s="14" t="s">
        <v>1736</v>
      </c>
      <c r="K381" s="14"/>
      <c r="L381" s="14"/>
      <c r="M381" s="14">
        <v>11</v>
      </c>
      <c r="N381" s="14">
        <v>0</v>
      </c>
      <c r="O381" s="14">
        <v>0</v>
      </c>
      <c r="P381" s="14">
        <v>11</v>
      </c>
      <c r="Q381" s="14">
        <v>0</v>
      </c>
      <c r="R381" s="14">
        <v>0</v>
      </c>
      <c r="S381" s="14">
        <v>0</v>
      </c>
      <c r="T381" s="14">
        <v>11</v>
      </c>
      <c r="U381" s="14">
        <v>0</v>
      </c>
      <c r="V381" s="14">
        <v>247</v>
      </c>
      <c r="W381" s="14"/>
      <c r="X381" s="14" t="s">
        <v>1737</v>
      </c>
      <c r="Y381" s="14" t="s">
        <v>107</v>
      </c>
      <c r="Z381" s="14" t="s">
        <v>49</v>
      </c>
      <c r="AA381" s="14">
        <v>1</v>
      </c>
      <c r="AB381" s="12"/>
      <c r="AC381" s="12"/>
    </row>
    <row r="382" spans="1:29" s="13" customFormat="1" ht="75">
      <c r="A382" s="14">
        <v>364</v>
      </c>
      <c r="B382" s="14" t="s">
        <v>213</v>
      </c>
      <c r="C382" s="14" t="s">
        <v>51</v>
      </c>
      <c r="D382" s="14" t="s">
        <v>1738</v>
      </c>
      <c r="E382" s="14" t="s">
        <v>53</v>
      </c>
      <c r="F382" s="14" t="s">
        <v>1739</v>
      </c>
      <c r="G382" s="14" t="s">
        <v>1740</v>
      </c>
      <c r="H382" s="14" t="s">
        <v>147</v>
      </c>
      <c r="I382" s="14">
        <v>0.916666666686069</v>
      </c>
      <c r="J382" s="14" t="s">
        <v>1741</v>
      </c>
      <c r="K382" s="14"/>
      <c r="L382" s="14"/>
      <c r="M382" s="14">
        <v>4</v>
      </c>
      <c r="N382" s="14">
        <v>0</v>
      </c>
      <c r="O382" s="14">
        <v>0</v>
      </c>
      <c r="P382" s="14">
        <v>4</v>
      </c>
      <c r="Q382" s="14">
        <v>0</v>
      </c>
      <c r="R382" s="14">
        <v>0</v>
      </c>
      <c r="S382" s="14">
        <v>0</v>
      </c>
      <c r="T382" s="14">
        <v>4</v>
      </c>
      <c r="U382" s="14">
        <v>0</v>
      </c>
      <c r="V382" s="14">
        <v>30</v>
      </c>
      <c r="W382" s="14"/>
      <c r="X382" s="14" t="s">
        <v>1742</v>
      </c>
      <c r="Y382" s="14"/>
      <c r="Z382" s="14"/>
      <c r="AA382" s="14">
        <v>1</v>
      </c>
      <c r="AB382" s="12"/>
      <c r="AC382" s="12"/>
    </row>
    <row r="383" spans="1:29" s="13" customFormat="1" ht="60">
      <c r="A383" s="14">
        <v>365</v>
      </c>
      <c r="B383" s="14" t="s">
        <v>100</v>
      </c>
      <c r="C383" s="14" t="s">
        <v>128</v>
      </c>
      <c r="D383" s="14" t="s">
        <v>1743</v>
      </c>
      <c r="E383" s="14" t="s">
        <v>41</v>
      </c>
      <c r="F383" s="14" t="s">
        <v>1744</v>
      </c>
      <c r="G383" s="14" t="s">
        <v>1745</v>
      </c>
      <c r="H383" s="14" t="s">
        <v>147</v>
      </c>
      <c r="I383" s="14">
        <v>3</v>
      </c>
      <c r="J383" s="14" t="s">
        <v>1746</v>
      </c>
      <c r="K383" s="14"/>
      <c r="L383" s="14"/>
      <c r="M383" s="14">
        <v>15</v>
      </c>
      <c r="N383" s="14">
        <v>0</v>
      </c>
      <c r="O383" s="14">
        <v>0</v>
      </c>
      <c r="P383" s="14">
        <v>15</v>
      </c>
      <c r="Q383" s="14">
        <v>0</v>
      </c>
      <c r="R383" s="14">
        <v>0</v>
      </c>
      <c r="S383" s="14">
        <v>0</v>
      </c>
      <c r="T383" s="14">
        <v>15</v>
      </c>
      <c r="U383" s="14">
        <v>0</v>
      </c>
      <c r="V383" s="14">
        <v>120</v>
      </c>
      <c r="W383" s="14"/>
      <c r="X383" s="14"/>
      <c r="Y383" s="14"/>
      <c r="Z383" s="14"/>
      <c r="AA383" s="14">
        <v>1</v>
      </c>
      <c r="AB383" s="12"/>
      <c r="AC383" s="12"/>
    </row>
    <row r="384" spans="1:29" s="13" customFormat="1" ht="120">
      <c r="A384" s="14">
        <v>366</v>
      </c>
      <c r="B384" s="14" t="s">
        <v>143</v>
      </c>
      <c r="C384" s="14" t="s">
        <v>51</v>
      </c>
      <c r="D384" s="14" t="s">
        <v>1747</v>
      </c>
      <c r="E384" s="14" t="s">
        <v>53</v>
      </c>
      <c r="F384" s="14" t="s">
        <v>1748</v>
      </c>
      <c r="G384" s="14" t="s">
        <v>1749</v>
      </c>
      <c r="H384" s="14" t="s">
        <v>147</v>
      </c>
      <c r="I384" s="14">
        <v>0.24999999994179201</v>
      </c>
      <c r="J384" s="14" t="s">
        <v>1750</v>
      </c>
      <c r="K384" s="14"/>
      <c r="L384" s="14"/>
      <c r="M384" s="14">
        <v>21</v>
      </c>
      <c r="N384" s="14">
        <v>0</v>
      </c>
      <c r="O384" s="14">
        <v>0</v>
      </c>
      <c r="P384" s="14">
        <v>21</v>
      </c>
      <c r="Q384" s="14">
        <v>0</v>
      </c>
      <c r="R384" s="14">
        <v>0</v>
      </c>
      <c r="S384" s="14">
        <v>0</v>
      </c>
      <c r="T384" s="14">
        <v>21</v>
      </c>
      <c r="U384" s="14">
        <v>0</v>
      </c>
      <c r="V384" s="14">
        <v>45</v>
      </c>
      <c r="W384" s="14"/>
      <c r="X384" s="14" t="s">
        <v>1751</v>
      </c>
      <c r="Y384" s="14"/>
      <c r="Z384" s="14"/>
      <c r="AA384" s="14">
        <v>1</v>
      </c>
      <c r="AB384" s="12"/>
      <c r="AC384" s="12"/>
    </row>
    <row r="385" spans="1:29" s="13" customFormat="1" ht="225">
      <c r="A385" s="14">
        <v>367</v>
      </c>
      <c r="B385" s="14" t="s">
        <v>143</v>
      </c>
      <c r="C385" s="14" t="s">
        <v>51</v>
      </c>
      <c r="D385" s="14" t="s">
        <v>624</v>
      </c>
      <c r="E385" s="14" t="s">
        <v>53</v>
      </c>
      <c r="F385" s="14" t="s">
        <v>1752</v>
      </c>
      <c r="G385" s="14" t="s">
        <v>1753</v>
      </c>
      <c r="H385" s="14" t="s">
        <v>147</v>
      </c>
      <c r="I385" s="14">
        <v>1.3000000000465699</v>
      </c>
      <c r="J385" s="14" t="s">
        <v>627</v>
      </c>
      <c r="K385" s="14"/>
      <c r="L385" s="14"/>
      <c r="M385" s="14">
        <v>40</v>
      </c>
      <c r="N385" s="14">
        <v>0</v>
      </c>
      <c r="O385" s="14">
        <v>0</v>
      </c>
      <c r="P385" s="14">
        <v>40</v>
      </c>
      <c r="Q385" s="14">
        <v>0</v>
      </c>
      <c r="R385" s="14">
        <v>0</v>
      </c>
      <c r="S385" s="14">
        <v>0</v>
      </c>
      <c r="T385" s="14">
        <v>40</v>
      </c>
      <c r="U385" s="14">
        <v>0</v>
      </c>
      <c r="V385" s="14">
        <v>30</v>
      </c>
      <c r="W385" s="14"/>
      <c r="X385" s="14" t="s">
        <v>1751</v>
      </c>
      <c r="Y385" s="14"/>
      <c r="Z385" s="14"/>
      <c r="AA385" s="14">
        <v>1</v>
      </c>
      <c r="AB385" s="12"/>
      <c r="AC385" s="12"/>
    </row>
    <row r="386" spans="1:29" s="13" customFormat="1" ht="60">
      <c r="A386" s="14">
        <v>368</v>
      </c>
      <c r="B386" s="14" t="s">
        <v>100</v>
      </c>
      <c r="C386" s="14" t="s">
        <v>128</v>
      </c>
      <c r="D386" s="14" t="s">
        <v>1754</v>
      </c>
      <c r="E386" s="14" t="s">
        <v>53</v>
      </c>
      <c r="F386" s="14" t="s">
        <v>1755</v>
      </c>
      <c r="G386" s="14" t="s">
        <v>1756</v>
      </c>
      <c r="H386" s="14" t="s">
        <v>147</v>
      </c>
      <c r="I386" s="14">
        <v>3</v>
      </c>
      <c r="J386" s="14" t="s">
        <v>1757</v>
      </c>
      <c r="K386" s="14"/>
      <c r="L386" s="14"/>
      <c r="M386" s="14">
        <v>17</v>
      </c>
      <c r="N386" s="14">
        <v>0</v>
      </c>
      <c r="O386" s="14">
        <v>0</v>
      </c>
      <c r="P386" s="14">
        <v>17</v>
      </c>
      <c r="Q386" s="14">
        <v>0</v>
      </c>
      <c r="R386" s="14">
        <v>0</v>
      </c>
      <c r="S386" s="14">
        <v>0</v>
      </c>
      <c r="T386" s="14">
        <v>17</v>
      </c>
      <c r="U386" s="14">
        <v>0</v>
      </c>
      <c r="V386" s="14">
        <v>150</v>
      </c>
      <c r="W386" s="14"/>
      <c r="X386" s="14"/>
      <c r="Y386" s="14"/>
      <c r="Z386" s="14"/>
      <c r="AA386" s="14">
        <v>1</v>
      </c>
      <c r="AB386" s="12"/>
      <c r="AC386" s="12"/>
    </row>
    <row r="387" spans="1:29" s="13" customFormat="1" ht="60">
      <c r="A387" s="14">
        <v>369</v>
      </c>
      <c r="B387" s="14" t="s">
        <v>326</v>
      </c>
      <c r="C387" s="14" t="s">
        <v>51</v>
      </c>
      <c r="D387" s="14" t="s">
        <v>1217</v>
      </c>
      <c r="E387" s="14" t="s">
        <v>41</v>
      </c>
      <c r="F387" s="14" t="s">
        <v>1758</v>
      </c>
      <c r="G387" s="14" t="s">
        <v>1759</v>
      </c>
      <c r="H387" s="14" t="s">
        <v>147</v>
      </c>
      <c r="I387" s="14">
        <v>3.4999999998835798</v>
      </c>
      <c r="J387" s="14" t="s">
        <v>1760</v>
      </c>
      <c r="K387" s="14"/>
      <c r="L387" s="14"/>
      <c r="M387" s="14">
        <v>1</v>
      </c>
      <c r="N387" s="14">
        <v>0</v>
      </c>
      <c r="O387" s="14">
        <v>0</v>
      </c>
      <c r="P387" s="14">
        <v>1</v>
      </c>
      <c r="Q387" s="14">
        <v>0</v>
      </c>
      <c r="R387" s="14">
        <v>0</v>
      </c>
      <c r="S387" s="14">
        <v>0</v>
      </c>
      <c r="T387" s="14">
        <v>1</v>
      </c>
      <c r="U387" s="14">
        <v>0</v>
      </c>
      <c r="V387" s="14">
        <v>24.2</v>
      </c>
      <c r="W387" s="14"/>
      <c r="X387" s="14" t="s">
        <v>1761</v>
      </c>
      <c r="Y387" s="14"/>
      <c r="Z387" s="14"/>
      <c r="AA387" s="14">
        <v>1</v>
      </c>
      <c r="AB387" s="12"/>
      <c r="AC387" s="12"/>
    </row>
    <row r="388" spans="1:29" s="13" customFormat="1" ht="75">
      <c r="A388" s="14">
        <v>370</v>
      </c>
      <c r="B388" s="14" t="s">
        <v>183</v>
      </c>
      <c r="C388" s="14" t="s">
        <v>128</v>
      </c>
      <c r="D388" s="14" t="s">
        <v>1762</v>
      </c>
      <c r="E388" s="14" t="s">
        <v>41</v>
      </c>
      <c r="F388" s="14" t="s">
        <v>1758</v>
      </c>
      <c r="G388" s="14" t="s">
        <v>1763</v>
      </c>
      <c r="H388" s="14" t="s">
        <v>147</v>
      </c>
      <c r="I388" s="14">
        <v>0.99999999994179201</v>
      </c>
      <c r="J388" s="14" t="s">
        <v>1764</v>
      </c>
      <c r="K388" s="14"/>
      <c r="L388" s="14"/>
      <c r="M388" s="14">
        <v>12</v>
      </c>
      <c r="N388" s="14">
        <v>0</v>
      </c>
      <c r="O388" s="14">
        <v>0</v>
      </c>
      <c r="P388" s="14">
        <v>12</v>
      </c>
      <c r="Q388" s="14">
        <v>0</v>
      </c>
      <c r="R388" s="14">
        <v>0</v>
      </c>
      <c r="S388" s="14">
        <v>0</v>
      </c>
      <c r="T388" s="14">
        <v>12</v>
      </c>
      <c r="U388" s="14">
        <v>0</v>
      </c>
      <c r="V388" s="14">
        <v>32.21</v>
      </c>
      <c r="W388" s="14"/>
      <c r="X388" s="14"/>
      <c r="Y388" s="14"/>
      <c r="Z388" s="14"/>
      <c r="AA388" s="14">
        <v>1</v>
      </c>
      <c r="AB388" s="12"/>
      <c r="AC388" s="12"/>
    </row>
    <row r="389" spans="1:29" s="13" customFormat="1" ht="60">
      <c r="A389" s="14">
        <v>371</v>
      </c>
      <c r="B389" s="14" t="s">
        <v>64</v>
      </c>
      <c r="C389" s="14" t="s">
        <v>128</v>
      </c>
      <c r="D389" s="14" t="s">
        <v>1700</v>
      </c>
      <c r="E389" s="14" t="s">
        <v>120</v>
      </c>
      <c r="F389" s="14" t="s">
        <v>1765</v>
      </c>
      <c r="G389" s="14" t="s">
        <v>1766</v>
      </c>
      <c r="H389" s="14" t="s">
        <v>147</v>
      </c>
      <c r="I389" s="14">
        <v>2.4999999999417901</v>
      </c>
      <c r="J389" s="14" t="s">
        <v>1703</v>
      </c>
      <c r="K389" s="14"/>
      <c r="L389" s="14"/>
      <c r="M389" s="14">
        <v>99</v>
      </c>
      <c r="N389" s="14">
        <v>0</v>
      </c>
      <c r="O389" s="14">
        <v>0</v>
      </c>
      <c r="P389" s="14">
        <v>99</v>
      </c>
      <c r="Q389" s="14">
        <v>0</v>
      </c>
      <c r="R389" s="14">
        <v>0</v>
      </c>
      <c r="S389" s="14">
        <v>0</v>
      </c>
      <c r="T389" s="14">
        <v>99</v>
      </c>
      <c r="U389" s="14">
        <v>0</v>
      </c>
      <c r="V389" s="14">
        <v>320</v>
      </c>
      <c r="W389" s="14"/>
      <c r="X389" s="14"/>
      <c r="Y389" s="14"/>
      <c r="Z389" s="14"/>
      <c r="AA389" s="14">
        <v>1</v>
      </c>
      <c r="AB389" s="12"/>
      <c r="AC389" s="12"/>
    </row>
    <row r="390" spans="1:29" s="13" customFormat="1" ht="90">
      <c r="A390" s="14">
        <v>372</v>
      </c>
      <c r="B390" s="14" t="s">
        <v>72</v>
      </c>
      <c r="C390" s="14" t="s">
        <v>128</v>
      </c>
      <c r="D390" s="14" t="s">
        <v>1767</v>
      </c>
      <c r="E390" s="14" t="s">
        <v>41</v>
      </c>
      <c r="F390" s="14" t="s">
        <v>1768</v>
      </c>
      <c r="G390" s="14" t="s">
        <v>1769</v>
      </c>
      <c r="H390" s="14" t="s">
        <v>147</v>
      </c>
      <c r="I390" s="14">
        <v>0.91666666563833132</v>
      </c>
      <c r="J390" s="14" t="s">
        <v>1770</v>
      </c>
      <c r="K390" s="14"/>
      <c r="L390" s="14"/>
      <c r="M390" s="14">
        <v>1027</v>
      </c>
      <c r="N390" s="14">
        <v>0</v>
      </c>
      <c r="O390" s="14">
        <v>0</v>
      </c>
      <c r="P390" s="14">
        <v>1027</v>
      </c>
      <c r="Q390" s="14">
        <v>0</v>
      </c>
      <c r="R390" s="14">
        <v>0</v>
      </c>
      <c r="S390" s="14">
        <v>0</v>
      </c>
      <c r="T390" s="14">
        <v>1027</v>
      </c>
      <c r="U390" s="14">
        <v>0</v>
      </c>
      <c r="V390" s="14">
        <v>1500</v>
      </c>
      <c r="W390" s="14"/>
      <c r="X390" s="14"/>
      <c r="Y390" s="14"/>
      <c r="Z390" s="14"/>
      <c r="AA390" s="14">
        <v>1</v>
      </c>
      <c r="AB390" s="12"/>
      <c r="AC390" s="12"/>
    </row>
    <row r="391" spans="1:29" s="13" customFormat="1" ht="75">
      <c r="A391" s="14">
        <v>373</v>
      </c>
      <c r="B391" s="14" t="s">
        <v>213</v>
      </c>
      <c r="C391" s="14" t="s">
        <v>128</v>
      </c>
      <c r="D391" s="14" t="s">
        <v>1771</v>
      </c>
      <c r="E391" s="14" t="s">
        <v>41</v>
      </c>
      <c r="F391" s="14" t="s">
        <v>1772</v>
      </c>
      <c r="G391" s="14" t="s">
        <v>1773</v>
      </c>
      <c r="H391" s="14" t="s">
        <v>147</v>
      </c>
      <c r="I391" s="14">
        <v>1.2500000016298149</v>
      </c>
      <c r="J391" s="14" t="s">
        <v>1774</v>
      </c>
      <c r="K391" s="14"/>
      <c r="L391" s="14"/>
      <c r="M391" s="14">
        <v>17</v>
      </c>
      <c r="N391" s="14">
        <v>0</v>
      </c>
      <c r="O391" s="14">
        <v>0</v>
      </c>
      <c r="P391" s="14">
        <v>17</v>
      </c>
      <c r="Q391" s="14">
        <v>0</v>
      </c>
      <c r="R391" s="14">
        <v>0</v>
      </c>
      <c r="S391" s="14">
        <v>1</v>
      </c>
      <c r="T391" s="14">
        <v>16</v>
      </c>
      <c r="U391" s="14">
        <v>0</v>
      </c>
      <c r="V391" s="14">
        <v>40</v>
      </c>
      <c r="W391" s="14"/>
      <c r="X391" s="14" t="s">
        <v>1775</v>
      </c>
      <c r="Y391" s="14"/>
      <c r="Z391" s="14"/>
      <c r="AA391" s="14">
        <v>1</v>
      </c>
      <c r="AB391" s="12"/>
      <c r="AC391" s="12"/>
    </row>
    <row r="392" spans="1:29" s="13" customFormat="1" ht="75">
      <c r="A392" s="14">
        <v>374</v>
      </c>
      <c r="B392" s="14" t="s">
        <v>72</v>
      </c>
      <c r="C392" s="14" t="s">
        <v>128</v>
      </c>
      <c r="D392" s="14" t="s">
        <v>745</v>
      </c>
      <c r="E392" s="14" t="s">
        <v>120</v>
      </c>
      <c r="F392" s="14" t="s">
        <v>1776</v>
      </c>
      <c r="G392" s="14" t="s">
        <v>1777</v>
      </c>
      <c r="H392" s="14" t="s">
        <v>44</v>
      </c>
      <c r="I392" s="14">
        <v>0.1666666656383313</v>
      </c>
      <c r="J392" s="14" t="s">
        <v>748</v>
      </c>
      <c r="K392" s="14"/>
      <c r="L392" s="14"/>
      <c r="M392" s="14">
        <v>12</v>
      </c>
      <c r="N392" s="14">
        <v>0</v>
      </c>
      <c r="O392" s="14">
        <v>0</v>
      </c>
      <c r="P392" s="14">
        <v>12</v>
      </c>
      <c r="Q392" s="14">
        <v>0</v>
      </c>
      <c r="R392" s="14">
        <v>0</v>
      </c>
      <c r="S392" s="14">
        <v>0</v>
      </c>
      <c r="T392" s="14">
        <v>12</v>
      </c>
      <c r="U392" s="14">
        <v>0</v>
      </c>
      <c r="V392" s="14">
        <v>59</v>
      </c>
      <c r="W392" s="14"/>
      <c r="X392" s="14" t="s">
        <v>1778</v>
      </c>
      <c r="Y392" s="14" t="s">
        <v>48</v>
      </c>
      <c r="Z392" s="14" t="s">
        <v>71</v>
      </c>
      <c r="AA392" s="14">
        <v>1</v>
      </c>
      <c r="AB392" s="12"/>
      <c r="AC392" s="12"/>
    </row>
    <row r="393" spans="1:29" s="13" customFormat="1" ht="120">
      <c r="A393" s="14">
        <v>375</v>
      </c>
      <c r="B393" s="14" t="s">
        <v>64</v>
      </c>
      <c r="C393" s="14" t="s">
        <v>39</v>
      </c>
      <c r="D393" s="14" t="s">
        <v>1779</v>
      </c>
      <c r="E393" s="14" t="s">
        <v>120</v>
      </c>
      <c r="F393" s="14" t="s">
        <v>1780</v>
      </c>
      <c r="G393" s="14" t="s">
        <v>1781</v>
      </c>
      <c r="H393" s="14" t="s">
        <v>44</v>
      </c>
      <c r="I393" s="14">
        <v>1.750000000814907</v>
      </c>
      <c r="J393" s="14" t="s">
        <v>1782</v>
      </c>
      <c r="K393" s="14"/>
      <c r="L393" s="14" t="s">
        <v>1783</v>
      </c>
      <c r="M393" s="14">
        <v>511</v>
      </c>
      <c r="N393" s="14">
        <v>0</v>
      </c>
      <c r="O393" s="14">
        <v>20</v>
      </c>
      <c r="P393" s="14">
        <v>491</v>
      </c>
      <c r="Q393" s="14">
        <v>0</v>
      </c>
      <c r="R393" s="14">
        <v>0</v>
      </c>
      <c r="S393" s="14">
        <v>0</v>
      </c>
      <c r="T393" s="14">
        <v>511</v>
      </c>
      <c r="U393" s="14">
        <v>0</v>
      </c>
      <c r="V393" s="14">
        <v>1471</v>
      </c>
      <c r="W393" s="14"/>
      <c r="X393" s="14" t="s">
        <v>1784</v>
      </c>
      <c r="Y393" s="14" t="s">
        <v>107</v>
      </c>
      <c r="Z393" s="14" t="s">
        <v>49</v>
      </c>
      <c r="AA393" s="14">
        <v>1</v>
      </c>
      <c r="AB393" s="12"/>
      <c r="AC393" s="12"/>
    </row>
    <row r="394" spans="1:29" s="13" customFormat="1" ht="120">
      <c r="A394" s="14">
        <v>376</v>
      </c>
      <c r="B394" s="14" t="s">
        <v>100</v>
      </c>
      <c r="C394" s="14" t="s">
        <v>39</v>
      </c>
      <c r="D394" s="14" t="s">
        <v>1785</v>
      </c>
      <c r="E394" s="14" t="s">
        <v>41</v>
      </c>
      <c r="F394" s="14" t="s">
        <v>1786</v>
      </c>
      <c r="G394" s="14" t="s">
        <v>1787</v>
      </c>
      <c r="H394" s="14" t="s">
        <v>44</v>
      </c>
      <c r="I394" s="14">
        <v>3.416666666278616</v>
      </c>
      <c r="J394" s="14" t="s">
        <v>1788</v>
      </c>
      <c r="K394" s="14"/>
      <c r="L394" s="14"/>
      <c r="M394" s="14">
        <v>35</v>
      </c>
      <c r="N394" s="14">
        <v>0</v>
      </c>
      <c r="O394" s="14">
        <v>0</v>
      </c>
      <c r="P394" s="14">
        <v>35</v>
      </c>
      <c r="Q394" s="14">
        <v>0</v>
      </c>
      <c r="R394" s="14">
        <v>0</v>
      </c>
      <c r="S394" s="14">
        <v>0</v>
      </c>
      <c r="T394" s="14">
        <v>35</v>
      </c>
      <c r="U394" s="14">
        <v>0</v>
      </c>
      <c r="V394" s="14">
        <v>75</v>
      </c>
      <c r="W394" s="14"/>
      <c r="X394" s="14" t="s">
        <v>1789</v>
      </c>
      <c r="Y394" s="14" t="s">
        <v>48</v>
      </c>
      <c r="Z394" s="14" t="s">
        <v>49</v>
      </c>
      <c r="AA394" s="14">
        <v>1</v>
      </c>
      <c r="AB394" s="12"/>
      <c r="AC394" s="12"/>
    </row>
    <row r="395" spans="1:29" s="13" customFormat="1" ht="120">
      <c r="A395" s="14">
        <v>377</v>
      </c>
      <c r="B395" s="14" t="s">
        <v>100</v>
      </c>
      <c r="C395" s="14" t="s">
        <v>39</v>
      </c>
      <c r="D395" s="14" t="s">
        <v>1785</v>
      </c>
      <c r="E395" s="14" t="s">
        <v>41</v>
      </c>
      <c r="F395" s="14" t="s">
        <v>1786</v>
      </c>
      <c r="G395" s="14" t="s">
        <v>1790</v>
      </c>
      <c r="H395" s="14" t="s">
        <v>44</v>
      </c>
      <c r="I395" s="14">
        <v>8.3333332731854171E-2</v>
      </c>
      <c r="J395" s="14" t="s">
        <v>1791</v>
      </c>
      <c r="K395" s="14"/>
      <c r="L395" s="14" t="s">
        <v>1792</v>
      </c>
      <c r="M395" s="14">
        <v>36</v>
      </c>
      <c r="N395" s="14">
        <v>0</v>
      </c>
      <c r="O395" s="14">
        <v>1</v>
      </c>
      <c r="P395" s="14">
        <v>35</v>
      </c>
      <c r="Q395" s="14">
        <v>0</v>
      </c>
      <c r="R395" s="14">
        <v>0</v>
      </c>
      <c r="S395" s="14">
        <v>0</v>
      </c>
      <c r="T395" s="14">
        <v>36</v>
      </c>
      <c r="U395" s="14">
        <v>0</v>
      </c>
      <c r="V395" s="14">
        <v>100</v>
      </c>
      <c r="W395" s="14"/>
      <c r="X395" s="14" t="s">
        <v>1789</v>
      </c>
      <c r="Y395" s="14" t="s">
        <v>48</v>
      </c>
      <c r="Z395" s="14" t="s">
        <v>49</v>
      </c>
      <c r="AA395" s="14">
        <v>1</v>
      </c>
      <c r="AB395" s="12"/>
      <c r="AC395" s="12"/>
    </row>
    <row r="396" spans="1:29" s="13" customFormat="1" ht="75">
      <c r="A396" s="14">
        <v>378</v>
      </c>
      <c r="B396" s="14" t="s">
        <v>326</v>
      </c>
      <c r="C396" s="14" t="s">
        <v>51</v>
      </c>
      <c r="D396" s="14" t="s">
        <v>1793</v>
      </c>
      <c r="E396" s="14" t="s">
        <v>53</v>
      </c>
      <c r="F396" s="14" t="s">
        <v>1794</v>
      </c>
      <c r="G396" s="14" t="s">
        <v>1795</v>
      </c>
      <c r="H396" s="14" t="s">
        <v>147</v>
      </c>
      <c r="I396" s="14">
        <v>2.5000000008149068</v>
      </c>
      <c r="J396" s="14" t="s">
        <v>1796</v>
      </c>
      <c r="K396" s="14"/>
      <c r="L396" s="14"/>
      <c r="M396" s="14">
        <v>30</v>
      </c>
      <c r="N396" s="14">
        <v>0</v>
      </c>
      <c r="O396" s="14">
        <v>0</v>
      </c>
      <c r="P396" s="14">
        <v>30</v>
      </c>
      <c r="Q396" s="14">
        <v>0</v>
      </c>
      <c r="R396" s="14">
        <v>0</v>
      </c>
      <c r="S396" s="14">
        <v>0</v>
      </c>
      <c r="T396" s="14">
        <v>30</v>
      </c>
      <c r="U396" s="14">
        <v>0</v>
      </c>
      <c r="V396" s="14">
        <v>27</v>
      </c>
      <c r="W396" s="14"/>
      <c r="X396" s="14" t="s">
        <v>1797</v>
      </c>
      <c r="Y396" s="14"/>
      <c r="Z396" s="14"/>
      <c r="AA396" s="14">
        <v>1</v>
      </c>
      <c r="AB396" s="12"/>
      <c r="AC396" s="12"/>
    </row>
    <row r="397" spans="1:29" s="13" customFormat="1" ht="105">
      <c r="A397" s="14">
        <v>379</v>
      </c>
      <c r="B397" s="14" t="s">
        <v>183</v>
      </c>
      <c r="C397" s="14" t="s">
        <v>128</v>
      </c>
      <c r="D397" s="14" t="s">
        <v>1798</v>
      </c>
      <c r="E397" s="14" t="s">
        <v>53</v>
      </c>
      <c r="F397" s="14" t="s">
        <v>1799</v>
      </c>
      <c r="G397" s="14" t="s">
        <v>1795</v>
      </c>
      <c r="H397" s="14" t="s">
        <v>147</v>
      </c>
      <c r="I397" s="14">
        <v>1.999999999185093</v>
      </c>
      <c r="J397" s="14" t="s">
        <v>1800</v>
      </c>
      <c r="K397" s="14"/>
      <c r="L397" s="14"/>
      <c r="M397" s="14">
        <v>184</v>
      </c>
      <c r="N397" s="14">
        <v>0</v>
      </c>
      <c r="O397" s="14">
        <v>0</v>
      </c>
      <c r="P397" s="14">
        <v>184</v>
      </c>
      <c r="Q397" s="14">
        <v>0</v>
      </c>
      <c r="R397" s="14">
        <v>0</v>
      </c>
      <c r="S397" s="14">
        <v>0</v>
      </c>
      <c r="T397" s="14">
        <v>184</v>
      </c>
      <c r="U397" s="14">
        <v>0</v>
      </c>
      <c r="V397" s="14">
        <v>143.97</v>
      </c>
      <c r="W397" s="14"/>
      <c r="X397" s="14"/>
      <c r="Y397" s="14"/>
      <c r="Z397" s="14"/>
      <c r="AA397" s="14">
        <v>1</v>
      </c>
      <c r="AB397" s="12"/>
      <c r="AC397" s="12"/>
    </row>
    <row r="398" spans="1:29" s="13" customFormat="1" ht="120">
      <c r="A398" s="14">
        <v>380</v>
      </c>
      <c r="B398" s="14" t="s">
        <v>100</v>
      </c>
      <c r="C398" s="14" t="s">
        <v>39</v>
      </c>
      <c r="D398" s="14" t="s">
        <v>1801</v>
      </c>
      <c r="E398" s="14" t="s">
        <v>120</v>
      </c>
      <c r="F398" s="14" t="s">
        <v>1802</v>
      </c>
      <c r="G398" s="14" t="s">
        <v>1803</v>
      </c>
      <c r="H398" s="14" t="s">
        <v>44</v>
      </c>
      <c r="I398" s="14">
        <v>1.3666666679782791</v>
      </c>
      <c r="J398" s="14" t="s">
        <v>1804</v>
      </c>
      <c r="K398" s="14"/>
      <c r="L398" s="14" t="s">
        <v>348</v>
      </c>
      <c r="M398" s="14">
        <v>29</v>
      </c>
      <c r="N398" s="14">
        <v>0</v>
      </c>
      <c r="O398" s="14">
        <v>1</v>
      </c>
      <c r="P398" s="14">
        <v>28</v>
      </c>
      <c r="Q398" s="14">
        <v>0</v>
      </c>
      <c r="R398" s="14">
        <v>0</v>
      </c>
      <c r="S398" s="14">
        <v>0</v>
      </c>
      <c r="T398" s="14">
        <v>29</v>
      </c>
      <c r="U398" s="14">
        <v>0</v>
      </c>
      <c r="V398" s="14">
        <v>550</v>
      </c>
      <c r="W398" s="14"/>
      <c r="X398" s="14" t="s">
        <v>1805</v>
      </c>
      <c r="Y398" s="14" t="s">
        <v>48</v>
      </c>
      <c r="Z398" s="14" t="s">
        <v>49</v>
      </c>
      <c r="AA398" s="14">
        <v>1</v>
      </c>
      <c r="AB398" s="12"/>
      <c r="AC398" s="12"/>
    </row>
    <row r="399" spans="1:29" s="13" customFormat="1" ht="75">
      <c r="A399" s="14">
        <v>381</v>
      </c>
      <c r="B399" s="14" t="s">
        <v>213</v>
      </c>
      <c r="C399" s="14" t="s">
        <v>51</v>
      </c>
      <c r="D399" s="14" t="s">
        <v>717</v>
      </c>
      <c r="E399" s="14" t="s">
        <v>41</v>
      </c>
      <c r="F399" s="14" t="s">
        <v>1806</v>
      </c>
      <c r="G399" s="14" t="s">
        <v>1807</v>
      </c>
      <c r="H399" s="14" t="s">
        <v>147</v>
      </c>
      <c r="I399" s="14">
        <v>2.0000000016298149</v>
      </c>
      <c r="J399" s="14" t="s">
        <v>1808</v>
      </c>
      <c r="K399" s="14"/>
      <c r="L399" s="14"/>
      <c r="M399" s="14">
        <v>36</v>
      </c>
      <c r="N399" s="14">
        <v>0</v>
      </c>
      <c r="O399" s="14">
        <v>0</v>
      </c>
      <c r="P399" s="14">
        <v>36</v>
      </c>
      <c r="Q399" s="14">
        <v>0</v>
      </c>
      <c r="R399" s="14">
        <v>0</v>
      </c>
      <c r="S399" s="14">
        <v>2</v>
      </c>
      <c r="T399" s="14">
        <v>34</v>
      </c>
      <c r="U399" s="14">
        <v>0</v>
      </c>
      <c r="V399" s="14">
        <v>75</v>
      </c>
      <c r="W399" s="14"/>
      <c r="X399" s="14" t="s">
        <v>1809</v>
      </c>
      <c r="Y399" s="14"/>
      <c r="Z399" s="14"/>
      <c r="AA399" s="14">
        <v>1</v>
      </c>
      <c r="AB399" s="12"/>
      <c r="AC399" s="12"/>
    </row>
    <row r="400" spans="1:29" s="13" customFormat="1" ht="75">
      <c r="A400" s="14">
        <v>382</v>
      </c>
      <c r="B400" s="14" t="s">
        <v>50</v>
      </c>
      <c r="C400" s="14" t="s">
        <v>51</v>
      </c>
      <c r="D400" s="14" t="s">
        <v>1810</v>
      </c>
      <c r="E400" s="14" t="s">
        <v>53</v>
      </c>
      <c r="F400" s="14" t="s">
        <v>1811</v>
      </c>
      <c r="G400" s="14" t="s">
        <v>1812</v>
      </c>
      <c r="H400" s="14" t="s">
        <v>44</v>
      </c>
      <c r="I400" s="14">
        <v>0.49999999918509269</v>
      </c>
      <c r="J400" s="14" t="s">
        <v>1810</v>
      </c>
      <c r="K400" s="14"/>
      <c r="L400" s="14"/>
      <c r="M400" s="14">
        <v>63</v>
      </c>
      <c r="N400" s="14">
        <v>0</v>
      </c>
      <c r="O400" s="14">
        <v>0</v>
      </c>
      <c r="P400" s="14">
        <v>63</v>
      </c>
      <c r="Q400" s="14">
        <v>0</v>
      </c>
      <c r="R400" s="14">
        <v>0</v>
      </c>
      <c r="S400" s="14">
        <v>0</v>
      </c>
      <c r="T400" s="14">
        <v>63</v>
      </c>
      <c r="U400" s="14">
        <v>0</v>
      </c>
      <c r="V400" s="14">
        <v>132</v>
      </c>
      <c r="W400" s="14"/>
      <c r="X400" s="14" t="s">
        <v>1813</v>
      </c>
      <c r="Y400" s="14" t="s">
        <v>57</v>
      </c>
      <c r="Z400" s="14" t="s">
        <v>58</v>
      </c>
      <c r="AA400" s="14">
        <v>1</v>
      </c>
      <c r="AB400" s="12"/>
      <c r="AC400" s="12"/>
    </row>
    <row r="401" spans="1:29" s="13" customFormat="1" ht="315">
      <c r="A401" s="14">
        <v>383</v>
      </c>
      <c r="B401" s="14" t="s">
        <v>100</v>
      </c>
      <c r="C401" s="14" t="s">
        <v>51</v>
      </c>
      <c r="D401" s="14" t="s">
        <v>1814</v>
      </c>
      <c r="E401" s="14" t="s">
        <v>41</v>
      </c>
      <c r="F401" s="14" t="s">
        <v>1815</v>
      </c>
      <c r="G401" s="14" t="s">
        <v>1816</v>
      </c>
      <c r="H401" s="14" t="s">
        <v>44</v>
      </c>
      <c r="I401" s="14">
        <v>0.33333333372138441</v>
      </c>
      <c r="J401" s="14" t="s">
        <v>1817</v>
      </c>
      <c r="K401" s="14"/>
      <c r="L401" s="14" t="s">
        <v>1818</v>
      </c>
      <c r="M401" s="14">
        <v>242</v>
      </c>
      <c r="N401" s="14">
        <v>0</v>
      </c>
      <c r="O401" s="14">
        <v>4</v>
      </c>
      <c r="P401" s="14">
        <v>238</v>
      </c>
      <c r="Q401" s="14">
        <v>0</v>
      </c>
      <c r="R401" s="14">
        <v>0</v>
      </c>
      <c r="S401" s="14">
        <v>7</v>
      </c>
      <c r="T401" s="14">
        <v>235</v>
      </c>
      <c r="U401" s="14">
        <v>0</v>
      </c>
      <c r="V401" s="14">
        <v>1400</v>
      </c>
      <c r="W401" s="14"/>
      <c r="X401" s="14" t="s">
        <v>1819</v>
      </c>
      <c r="Y401" s="14" t="s">
        <v>48</v>
      </c>
      <c r="Z401" s="14" t="s">
        <v>49</v>
      </c>
      <c r="AA401" s="14">
        <v>1</v>
      </c>
      <c r="AB401" s="12"/>
      <c r="AC401" s="12"/>
    </row>
    <row r="402" spans="1:29" s="13" customFormat="1" ht="75">
      <c r="A402" s="14">
        <v>384</v>
      </c>
      <c r="B402" s="14" t="s">
        <v>72</v>
      </c>
      <c r="C402" s="14" t="s">
        <v>51</v>
      </c>
      <c r="D402" s="14" t="s">
        <v>1820</v>
      </c>
      <c r="E402" s="14" t="s">
        <v>53</v>
      </c>
      <c r="F402" s="14" t="s">
        <v>1821</v>
      </c>
      <c r="G402" s="14" t="s">
        <v>1822</v>
      </c>
      <c r="H402" s="14" t="s">
        <v>44</v>
      </c>
      <c r="I402" s="14">
        <v>1.000000000814907</v>
      </c>
      <c r="J402" s="14" t="s">
        <v>1823</v>
      </c>
      <c r="K402" s="14"/>
      <c r="L402" s="14"/>
      <c r="M402" s="14">
        <v>1</v>
      </c>
      <c r="N402" s="14">
        <v>0</v>
      </c>
      <c r="O402" s="14">
        <v>0</v>
      </c>
      <c r="P402" s="14">
        <v>1</v>
      </c>
      <c r="Q402" s="14">
        <v>0</v>
      </c>
      <c r="R402" s="14">
        <v>0</v>
      </c>
      <c r="S402" s="14">
        <v>0</v>
      </c>
      <c r="T402" s="14">
        <v>1</v>
      </c>
      <c r="U402" s="14">
        <v>0</v>
      </c>
      <c r="V402" s="14">
        <v>6</v>
      </c>
      <c r="W402" s="14"/>
      <c r="X402" s="14" t="s">
        <v>1824</v>
      </c>
      <c r="Y402" s="14" t="s">
        <v>70</v>
      </c>
      <c r="Z402" s="14" t="s">
        <v>71</v>
      </c>
      <c r="AA402" s="14">
        <v>1</v>
      </c>
      <c r="AB402" s="12"/>
      <c r="AC402" s="12"/>
    </row>
    <row r="403" spans="1:29" s="13" customFormat="1" ht="105">
      <c r="A403" s="14">
        <v>385</v>
      </c>
      <c r="B403" s="14" t="s">
        <v>100</v>
      </c>
      <c r="C403" s="14" t="s">
        <v>51</v>
      </c>
      <c r="D403" s="14" t="s">
        <v>1825</v>
      </c>
      <c r="E403" s="14" t="s">
        <v>53</v>
      </c>
      <c r="F403" s="14" t="s">
        <v>1826</v>
      </c>
      <c r="G403" s="14" t="s">
        <v>1827</v>
      </c>
      <c r="H403" s="14" t="s">
        <v>44</v>
      </c>
      <c r="I403" s="14">
        <v>4.5</v>
      </c>
      <c r="J403" s="14" t="s">
        <v>1828</v>
      </c>
      <c r="K403" s="14"/>
      <c r="L403" s="14"/>
      <c r="M403" s="14">
        <v>1</v>
      </c>
      <c r="N403" s="14">
        <v>0</v>
      </c>
      <c r="O403" s="14">
        <v>0</v>
      </c>
      <c r="P403" s="14">
        <v>1</v>
      </c>
      <c r="Q403" s="14">
        <v>0</v>
      </c>
      <c r="R403" s="14">
        <v>0</v>
      </c>
      <c r="S403" s="14">
        <v>0</v>
      </c>
      <c r="T403" s="14">
        <v>1</v>
      </c>
      <c r="U403" s="14">
        <v>0</v>
      </c>
      <c r="V403" s="14">
        <v>40</v>
      </c>
      <c r="W403" s="14"/>
      <c r="X403" s="14" t="s">
        <v>1829</v>
      </c>
      <c r="Y403" s="14" t="s">
        <v>48</v>
      </c>
      <c r="Z403" s="14" t="s">
        <v>71</v>
      </c>
      <c r="AA403" s="14">
        <v>1</v>
      </c>
      <c r="AB403" s="12"/>
      <c r="AC403" s="12"/>
    </row>
    <row r="404" spans="1:29" s="13" customFormat="1" ht="120">
      <c r="A404" s="14">
        <v>386</v>
      </c>
      <c r="B404" s="14" t="s">
        <v>143</v>
      </c>
      <c r="C404" s="14" t="s">
        <v>51</v>
      </c>
      <c r="D404" s="14" t="s">
        <v>614</v>
      </c>
      <c r="E404" s="14" t="s">
        <v>53</v>
      </c>
      <c r="F404" s="14" t="s">
        <v>1830</v>
      </c>
      <c r="G404" s="14" t="s">
        <v>1831</v>
      </c>
      <c r="H404" s="14" t="s">
        <v>147</v>
      </c>
      <c r="I404" s="14">
        <v>1.916666666453239</v>
      </c>
      <c r="J404" s="14" t="s">
        <v>617</v>
      </c>
      <c r="K404" s="14"/>
      <c r="L404" s="14"/>
      <c r="M404" s="14">
        <v>16</v>
      </c>
      <c r="N404" s="14">
        <v>0</v>
      </c>
      <c r="O404" s="14">
        <v>0</v>
      </c>
      <c r="P404" s="14">
        <v>16</v>
      </c>
      <c r="Q404" s="14">
        <v>0</v>
      </c>
      <c r="R404" s="14">
        <v>0</v>
      </c>
      <c r="S404" s="14">
        <v>0</v>
      </c>
      <c r="T404" s="14">
        <v>16</v>
      </c>
      <c r="U404" s="14">
        <v>0</v>
      </c>
      <c r="V404" s="14">
        <v>41</v>
      </c>
      <c r="W404" s="14"/>
      <c r="X404" s="14" t="s">
        <v>1832</v>
      </c>
      <c r="Y404" s="14"/>
      <c r="Z404" s="14"/>
      <c r="AA404" s="14">
        <v>1</v>
      </c>
      <c r="AB404" s="12"/>
      <c r="AC404" s="12"/>
    </row>
    <row r="405" spans="1:29" s="13" customFormat="1" ht="90">
      <c r="A405" s="14">
        <v>387</v>
      </c>
      <c r="B405" s="14" t="s">
        <v>50</v>
      </c>
      <c r="C405" s="14" t="s">
        <v>51</v>
      </c>
      <c r="D405" s="14" t="s">
        <v>1833</v>
      </c>
      <c r="E405" s="14" t="s">
        <v>60</v>
      </c>
      <c r="F405" s="14" t="s">
        <v>1834</v>
      </c>
      <c r="G405" s="14" t="s">
        <v>1835</v>
      </c>
      <c r="H405" s="14" t="s">
        <v>44</v>
      </c>
      <c r="I405" s="14">
        <v>0.75</v>
      </c>
      <c r="J405" s="14" t="s">
        <v>1833</v>
      </c>
      <c r="K405" s="14"/>
      <c r="L405" s="14"/>
      <c r="M405" s="14">
        <v>1</v>
      </c>
      <c r="N405" s="14">
        <v>0</v>
      </c>
      <c r="O405" s="14">
        <v>0</v>
      </c>
      <c r="P405" s="14">
        <v>1</v>
      </c>
      <c r="Q405" s="14">
        <v>0</v>
      </c>
      <c r="R405" s="14">
        <v>0</v>
      </c>
      <c r="S405" s="14">
        <v>0</v>
      </c>
      <c r="T405" s="14">
        <v>1</v>
      </c>
      <c r="U405" s="14">
        <v>0</v>
      </c>
      <c r="V405" s="14">
        <v>2</v>
      </c>
      <c r="W405" s="14"/>
      <c r="X405" s="14" t="s">
        <v>1131</v>
      </c>
      <c r="Y405" s="14" t="s">
        <v>57</v>
      </c>
      <c r="Z405" s="14" t="s">
        <v>808</v>
      </c>
      <c r="AA405" s="14">
        <v>1</v>
      </c>
      <c r="AB405" s="12"/>
      <c r="AC405" s="12"/>
    </row>
    <row r="406" spans="1:29" s="13" customFormat="1" ht="360">
      <c r="A406" s="14">
        <v>388</v>
      </c>
      <c r="B406" s="14" t="s">
        <v>100</v>
      </c>
      <c r="C406" s="14" t="s">
        <v>51</v>
      </c>
      <c r="D406" s="14" t="s">
        <v>1836</v>
      </c>
      <c r="E406" s="14" t="s">
        <v>41</v>
      </c>
      <c r="F406" s="14" t="s">
        <v>1837</v>
      </c>
      <c r="G406" s="14" t="s">
        <v>1838</v>
      </c>
      <c r="H406" s="14" t="s">
        <v>44</v>
      </c>
      <c r="I406" s="14">
        <v>4.6666666656383313</v>
      </c>
      <c r="J406" s="14" t="s">
        <v>1839</v>
      </c>
      <c r="K406" s="14"/>
      <c r="L406" s="14"/>
      <c r="M406" s="14">
        <v>34</v>
      </c>
      <c r="N406" s="14">
        <v>0</v>
      </c>
      <c r="O406" s="14">
        <v>0</v>
      </c>
      <c r="P406" s="14">
        <v>34</v>
      </c>
      <c r="Q406" s="14">
        <v>0</v>
      </c>
      <c r="R406" s="14">
        <v>0</v>
      </c>
      <c r="S406" s="14">
        <v>10</v>
      </c>
      <c r="T406" s="14">
        <v>24</v>
      </c>
      <c r="U406" s="14">
        <v>0</v>
      </c>
      <c r="V406" s="14">
        <v>1000</v>
      </c>
      <c r="W406" s="14"/>
      <c r="X406" s="14" t="s">
        <v>1840</v>
      </c>
      <c r="Y406" s="14" t="s">
        <v>48</v>
      </c>
      <c r="Z406" s="14" t="s">
        <v>49</v>
      </c>
      <c r="AA406" s="14">
        <v>1</v>
      </c>
      <c r="AB406" s="12"/>
      <c r="AC406" s="12"/>
    </row>
    <row r="407" spans="1:29" s="13" customFormat="1" ht="345">
      <c r="A407" s="14">
        <v>389</v>
      </c>
      <c r="B407" s="14" t="s">
        <v>64</v>
      </c>
      <c r="C407" s="14" t="s">
        <v>214</v>
      </c>
      <c r="D407" s="14" t="s">
        <v>1841</v>
      </c>
      <c r="E407" s="14" t="s">
        <v>120</v>
      </c>
      <c r="F407" s="14" t="s">
        <v>1842</v>
      </c>
      <c r="G407" s="14" t="s">
        <v>1843</v>
      </c>
      <c r="H407" s="14" t="s">
        <v>44</v>
      </c>
      <c r="I407" s="14">
        <v>2.3333333351765759</v>
      </c>
      <c r="J407" s="14" t="s">
        <v>1844</v>
      </c>
      <c r="K407" s="14"/>
      <c r="L407" s="14" t="s">
        <v>1845</v>
      </c>
      <c r="M407" s="14">
        <v>1695</v>
      </c>
      <c r="N407" s="14">
        <v>0</v>
      </c>
      <c r="O407" s="14">
        <v>26</v>
      </c>
      <c r="P407" s="14">
        <v>1668</v>
      </c>
      <c r="Q407" s="14">
        <v>0</v>
      </c>
      <c r="R407" s="14">
        <v>0</v>
      </c>
      <c r="S407" s="14">
        <v>0</v>
      </c>
      <c r="T407" s="14">
        <v>1694</v>
      </c>
      <c r="U407" s="14">
        <v>1</v>
      </c>
      <c r="V407" s="14">
        <v>2700</v>
      </c>
      <c r="W407" s="14" t="s">
        <v>1290</v>
      </c>
      <c r="X407" s="14" t="s">
        <v>1846</v>
      </c>
      <c r="Y407" s="14" t="s">
        <v>107</v>
      </c>
      <c r="Z407" s="14" t="s">
        <v>49</v>
      </c>
      <c r="AA407" s="14">
        <v>1</v>
      </c>
      <c r="AB407" s="12"/>
      <c r="AC407" s="12"/>
    </row>
    <row r="408" spans="1:29" s="13" customFormat="1" ht="135">
      <c r="A408" s="14">
        <v>390</v>
      </c>
      <c r="B408" s="14" t="s">
        <v>89</v>
      </c>
      <c r="C408" s="14" t="s">
        <v>128</v>
      </c>
      <c r="D408" s="14" t="s">
        <v>1847</v>
      </c>
      <c r="E408" s="14" t="s">
        <v>120</v>
      </c>
      <c r="F408" s="14" t="s">
        <v>1848</v>
      </c>
      <c r="G408" s="14" t="s">
        <v>1849</v>
      </c>
      <c r="H408" s="14" t="s">
        <v>44</v>
      </c>
      <c r="I408" s="14">
        <v>8.8333333343616687</v>
      </c>
      <c r="J408" s="14" t="s">
        <v>1850</v>
      </c>
      <c r="K408" s="14"/>
      <c r="L408" s="14"/>
      <c r="M408" s="14">
        <v>300</v>
      </c>
      <c r="N408" s="14">
        <v>0</v>
      </c>
      <c r="O408" s="14">
        <v>0</v>
      </c>
      <c r="P408" s="14">
        <v>300</v>
      </c>
      <c r="Q408" s="14">
        <v>0</v>
      </c>
      <c r="R408" s="14">
        <v>0</v>
      </c>
      <c r="S408" s="14">
        <v>0</v>
      </c>
      <c r="T408" s="14">
        <v>300</v>
      </c>
      <c r="U408" s="14">
        <v>0</v>
      </c>
      <c r="V408" s="14">
        <v>60</v>
      </c>
      <c r="W408" s="14"/>
      <c r="X408" s="14" t="s">
        <v>1851</v>
      </c>
      <c r="Y408" s="14" t="s">
        <v>48</v>
      </c>
      <c r="Z408" s="14" t="s">
        <v>96</v>
      </c>
      <c r="AA408" s="14">
        <v>1</v>
      </c>
      <c r="AB408" s="12"/>
      <c r="AC408" s="12"/>
    </row>
    <row r="409" spans="1:29" s="13" customFormat="1" ht="60">
      <c r="A409" s="14">
        <v>391</v>
      </c>
      <c r="B409" s="14" t="s">
        <v>143</v>
      </c>
      <c r="C409" s="14" t="s">
        <v>51</v>
      </c>
      <c r="D409" s="14" t="s">
        <v>1852</v>
      </c>
      <c r="E409" s="14" t="s">
        <v>53</v>
      </c>
      <c r="F409" s="14" t="s">
        <v>1853</v>
      </c>
      <c r="G409" s="14" t="s">
        <v>1854</v>
      </c>
      <c r="H409" s="14" t="s">
        <v>147</v>
      </c>
      <c r="I409" s="14">
        <v>0.41666666645323858</v>
      </c>
      <c r="J409" s="14" t="s">
        <v>1855</v>
      </c>
      <c r="K409" s="14"/>
      <c r="L409" s="14"/>
      <c r="M409" s="14">
        <v>57</v>
      </c>
      <c r="N409" s="14">
        <v>0</v>
      </c>
      <c r="O409" s="14">
        <v>0</v>
      </c>
      <c r="P409" s="14">
        <v>57</v>
      </c>
      <c r="Q409" s="14">
        <v>0</v>
      </c>
      <c r="R409" s="14">
        <v>0</v>
      </c>
      <c r="S409" s="14">
        <v>0</v>
      </c>
      <c r="T409" s="14">
        <v>57</v>
      </c>
      <c r="U409" s="14">
        <v>0</v>
      </c>
      <c r="V409" s="14">
        <v>50</v>
      </c>
      <c r="W409" s="14"/>
      <c r="X409" s="14" t="s">
        <v>1856</v>
      </c>
      <c r="Y409" s="14"/>
      <c r="Z409" s="14"/>
      <c r="AA409" s="14">
        <v>1</v>
      </c>
      <c r="AB409" s="12"/>
      <c r="AC409" s="12"/>
    </row>
    <row r="410" spans="1:29" s="13" customFormat="1" ht="75">
      <c r="A410" s="14">
        <v>392</v>
      </c>
      <c r="B410" s="14" t="s">
        <v>82</v>
      </c>
      <c r="C410" s="14" t="s">
        <v>39</v>
      </c>
      <c r="D410" s="14" t="s">
        <v>1857</v>
      </c>
      <c r="E410" s="14" t="s">
        <v>53</v>
      </c>
      <c r="F410" s="14" t="s">
        <v>1858</v>
      </c>
      <c r="G410" s="14" t="s">
        <v>1859</v>
      </c>
      <c r="H410" s="14" t="s">
        <v>44</v>
      </c>
      <c r="I410" s="14">
        <v>1.166666666453239</v>
      </c>
      <c r="J410" s="14" t="s">
        <v>1860</v>
      </c>
      <c r="K410" s="14"/>
      <c r="L410" s="14"/>
      <c r="M410" s="14">
        <v>13</v>
      </c>
      <c r="N410" s="14">
        <v>0</v>
      </c>
      <c r="O410" s="14">
        <v>0</v>
      </c>
      <c r="P410" s="14">
        <v>13</v>
      </c>
      <c r="Q410" s="14">
        <v>0</v>
      </c>
      <c r="R410" s="14">
        <v>0</v>
      </c>
      <c r="S410" s="14">
        <v>0</v>
      </c>
      <c r="T410" s="14">
        <v>13</v>
      </c>
      <c r="U410" s="14">
        <v>0</v>
      </c>
      <c r="V410" s="14">
        <v>20</v>
      </c>
      <c r="W410" s="14"/>
      <c r="X410" s="14" t="s">
        <v>1861</v>
      </c>
      <c r="Y410" s="14" t="s">
        <v>439</v>
      </c>
      <c r="Z410" s="14" t="s">
        <v>222</v>
      </c>
      <c r="AA410" s="14">
        <v>0</v>
      </c>
      <c r="AB410" s="12"/>
      <c r="AC410" s="12"/>
    </row>
    <row r="411" spans="1:29" s="13" customFormat="1" ht="120">
      <c r="A411" s="14">
        <v>393</v>
      </c>
      <c r="B411" s="14" t="s">
        <v>143</v>
      </c>
      <c r="C411" s="14" t="s">
        <v>51</v>
      </c>
      <c r="D411" s="14" t="s">
        <v>1747</v>
      </c>
      <c r="E411" s="14" t="s">
        <v>53</v>
      </c>
      <c r="F411" s="14" t="s">
        <v>1862</v>
      </c>
      <c r="G411" s="14" t="s">
        <v>1863</v>
      </c>
      <c r="H411" s="14" t="s">
        <v>147</v>
      </c>
      <c r="I411" s="14">
        <v>0.9166666679084301</v>
      </c>
      <c r="J411" s="14" t="s">
        <v>1750</v>
      </c>
      <c r="K411" s="14"/>
      <c r="L411" s="14"/>
      <c r="M411" s="14">
        <v>21</v>
      </c>
      <c r="N411" s="14">
        <v>0</v>
      </c>
      <c r="O411" s="14">
        <v>0</v>
      </c>
      <c r="P411" s="14">
        <v>21</v>
      </c>
      <c r="Q411" s="14">
        <v>0</v>
      </c>
      <c r="R411" s="14">
        <v>0</v>
      </c>
      <c r="S411" s="14">
        <v>0</v>
      </c>
      <c r="T411" s="14">
        <v>21</v>
      </c>
      <c r="U411" s="14">
        <v>0</v>
      </c>
      <c r="V411" s="14">
        <v>45</v>
      </c>
      <c r="W411" s="14"/>
      <c r="X411" s="14" t="s">
        <v>1856</v>
      </c>
      <c r="Y411" s="14"/>
      <c r="Z411" s="14"/>
      <c r="AA411" s="14">
        <v>1</v>
      </c>
      <c r="AB411" s="12"/>
      <c r="AC411" s="12"/>
    </row>
    <row r="412" spans="1:29" s="13" customFormat="1" ht="210">
      <c r="A412" s="14">
        <v>394</v>
      </c>
      <c r="B412" s="14" t="s">
        <v>150</v>
      </c>
      <c r="C412" s="14" t="s">
        <v>51</v>
      </c>
      <c r="D412" s="14" t="s">
        <v>1864</v>
      </c>
      <c r="E412" s="14" t="s">
        <v>60</v>
      </c>
      <c r="F412" s="14" t="s">
        <v>1865</v>
      </c>
      <c r="G412" s="14" t="s">
        <v>1866</v>
      </c>
      <c r="H412" s="14" t="s">
        <v>44</v>
      </c>
      <c r="I412" s="14">
        <v>0.58333333191694692</v>
      </c>
      <c r="J412" s="14" t="s">
        <v>1867</v>
      </c>
      <c r="K412" s="14"/>
      <c r="L412" s="14"/>
      <c r="M412" s="14">
        <v>1</v>
      </c>
      <c r="N412" s="14">
        <v>0</v>
      </c>
      <c r="O412" s="14">
        <v>0</v>
      </c>
      <c r="P412" s="14">
        <v>1</v>
      </c>
      <c r="Q412" s="14">
        <v>0</v>
      </c>
      <c r="R412" s="14">
        <v>0</v>
      </c>
      <c r="S412" s="14">
        <v>0</v>
      </c>
      <c r="T412" s="14">
        <v>1</v>
      </c>
      <c r="U412" s="14">
        <v>0</v>
      </c>
      <c r="V412" s="14">
        <v>20</v>
      </c>
      <c r="W412" s="14"/>
      <c r="X412" s="14" t="s">
        <v>1868</v>
      </c>
      <c r="Y412" s="14" t="s">
        <v>177</v>
      </c>
      <c r="Z412" s="14" t="s">
        <v>1869</v>
      </c>
      <c r="AA412" s="14">
        <v>0</v>
      </c>
      <c r="AB412" s="12"/>
      <c r="AC412" s="12"/>
    </row>
    <row r="413" spans="1:29" s="13" customFormat="1" ht="90">
      <c r="A413" s="14">
        <v>395</v>
      </c>
      <c r="B413" s="14" t="s">
        <v>72</v>
      </c>
      <c r="C413" s="14" t="s">
        <v>51</v>
      </c>
      <c r="D413" s="14" t="s">
        <v>1870</v>
      </c>
      <c r="E413" s="14" t="s">
        <v>53</v>
      </c>
      <c r="F413" s="14" t="s">
        <v>1871</v>
      </c>
      <c r="G413" s="14" t="s">
        <v>1872</v>
      </c>
      <c r="H413" s="14" t="s">
        <v>44</v>
      </c>
      <c r="I413" s="14">
        <v>0.50000000162981451</v>
      </c>
      <c r="J413" s="14" t="s">
        <v>1873</v>
      </c>
      <c r="K413" s="14"/>
      <c r="L413" s="14"/>
      <c r="M413" s="14">
        <v>1</v>
      </c>
      <c r="N413" s="14">
        <v>0</v>
      </c>
      <c r="O413" s="14">
        <v>0</v>
      </c>
      <c r="P413" s="14">
        <v>1</v>
      </c>
      <c r="Q413" s="14">
        <v>0</v>
      </c>
      <c r="R413" s="14">
        <v>0</v>
      </c>
      <c r="S413" s="14">
        <v>0</v>
      </c>
      <c r="T413" s="14">
        <v>1</v>
      </c>
      <c r="U413" s="14">
        <v>0</v>
      </c>
      <c r="V413" s="14">
        <v>6</v>
      </c>
      <c r="W413" s="14"/>
      <c r="X413" s="14" t="s">
        <v>1874</v>
      </c>
      <c r="Y413" s="14" t="s">
        <v>70</v>
      </c>
      <c r="Z413" s="14" t="s">
        <v>49</v>
      </c>
      <c r="AA413" s="14">
        <v>1</v>
      </c>
      <c r="AB413" s="12"/>
      <c r="AC413" s="12"/>
    </row>
    <row r="414" spans="1:29" s="13" customFormat="1" ht="75">
      <c r="A414" s="14">
        <v>396</v>
      </c>
      <c r="B414" s="14" t="s">
        <v>213</v>
      </c>
      <c r="C414" s="14" t="s">
        <v>214</v>
      </c>
      <c r="D414" s="14" t="s">
        <v>1875</v>
      </c>
      <c r="E414" s="14" t="s">
        <v>53</v>
      </c>
      <c r="F414" s="14" t="s">
        <v>1876</v>
      </c>
      <c r="G414" s="14" t="s">
        <v>1877</v>
      </c>
      <c r="H414" s="14" t="s">
        <v>44</v>
      </c>
      <c r="I414" s="14">
        <v>6.9999999983701846</v>
      </c>
      <c r="J414" s="14" t="s">
        <v>1878</v>
      </c>
      <c r="K414" s="14"/>
      <c r="L414" s="14"/>
      <c r="M414" s="14">
        <v>1</v>
      </c>
      <c r="N414" s="14">
        <v>0</v>
      </c>
      <c r="O414" s="14">
        <v>0</v>
      </c>
      <c r="P414" s="14">
        <v>1</v>
      </c>
      <c r="Q414" s="14">
        <v>0</v>
      </c>
      <c r="R414" s="14">
        <v>0</v>
      </c>
      <c r="S414" s="14">
        <v>0</v>
      </c>
      <c r="T414" s="14">
        <v>1</v>
      </c>
      <c r="U414" s="14">
        <v>0</v>
      </c>
      <c r="V414" s="14">
        <v>20</v>
      </c>
      <c r="W414" s="14"/>
      <c r="X414" s="14" t="s">
        <v>1879</v>
      </c>
      <c r="Y414" s="14" t="s">
        <v>70</v>
      </c>
      <c r="Z414" s="14" t="s">
        <v>49</v>
      </c>
      <c r="AA414" s="14">
        <v>1</v>
      </c>
      <c r="AB414" s="12"/>
      <c r="AC414" s="12"/>
    </row>
    <row r="415" spans="1:29" s="13" customFormat="1" ht="120">
      <c r="A415" s="14">
        <v>397</v>
      </c>
      <c r="B415" s="14" t="s">
        <v>100</v>
      </c>
      <c r="C415" s="14" t="s">
        <v>39</v>
      </c>
      <c r="D415" s="14" t="s">
        <v>1880</v>
      </c>
      <c r="E415" s="14" t="s">
        <v>53</v>
      </c>
      <c r="F415" s="14" t="s">
        <v>1881</v>
      </c>
      <c r="G415" s="14" t="s">
        <v>1882</v>
      </c>
      <c r="H415" s="14" t="s">
        <v>44</v>
      </c>
      <c r="I415" s="14">
        <v>0.91666666563833132</v>
      </c>
      <c r="J415" s="14" t="s">
        <v>1883</v>
      </c>
      <c r="K415" s="14"/>
      <c r="L415" s="14"/>
      <c r="M415" s="14">
        <v>1</v>
      </c>
      <c r="N415" s="14">
        <v>0</v>
      </c>
      <c r="O415" s="14">
        <v>0</v>
      </c>
      <c r="P415" s="14">
        <v>1</v>
      </c>
      <c r="Q415" s="14">
        <v>0</v>
      </c>
      <c r="R415" s="14">
        <v>0</v>
      </c>
      <c r="S415" s="14">
        <v>0</v>
      </c>
      <c r="T415" s="14">
        <v>1</v>
      </c>
      <c r="U415" s="14">
        <v>0</v>
      </c>
      <c r="V415" s="14">
        <v>30</v>
      </c>
      <c r="W415" s="14"/>
      <c r="X415" s="14" t="s">
        <v>1884</v>
      </c>
      <c r="Y415" s="14" t="s">
        <v>107</v>
      </c>
      <c r="Z415" s="14" t="s">
        <v>49</v>
      </c>
      <c r="AA415" s="14">
        <v>1</v>
      </c>
      <c r="AB415" s="12"/>
      <c r="AC415" s="12"/>
    </row>
    <row r="416" spans="1:29" s="13" customFormat="1" ht="195">
      <c r="A416" s="14">
        <v>398</v>
      </c>
      <c r="B416" s="14" t="s">
        <v>72</v>
      </c>
      <c r="C416" s="14" t="s">
        <v>128</v>
      </c>
      <c r="D416" s="14" t="s">
        <v>1885</v>
      </c>
      <c r="E416" s="14" t="s">
        <v>53</v>
      </c>
      <c r="F416" s="14" t="s">
        <v>1886</v>
      </c>
      <c r="G416" s="14" t="s">
        <v>1887</v>
      </c>
      <c r="H416" s="14" t="s">
        <v>147</v>
      </c>
      <c r="I416" s="14">
        <v>8.7500000016298145</v>
      </c>
      <c r="J416" s="14" t="s">
        <v>1888</v>
      </c>
      <c r="K416" s="14"/>
      <c r="L416" s="14"/>
      <c r="M416" s="14">
        <v>27</v>
      </c>
      <c r="N416" s="14">
        <v>0</v>
      </c>
      <c r="O416" s="14">
        <v>0</v>
      </c>
      <c r="P416" s="14">
        <v>27</v>
      </c>
      <c r="Q416" s="14">
        <v>0</v>
      </c>
      <c r="R416" s="14">
        <v>0</v>
      </c>
      <c r="S416" s="14">
        <v>0</v>
      </c>
      <c r="T416" s="14">
        <v>27</v>
      </c>
      <c r="U416" s="14">
        <v>0</v>
      </c>
      <c r="V416" s="14">
        <v>325</v>
      </c>
      <c r="W416" s="14"/>
      <c r="X416" s="14"/>
      <c r="Y416" s="14"/>
      <c r="Z416" s="14"/>
      <c r="AA416" s="14">
        <v>1</v>
      </c>
      <c r="AB416" s="12"/>
      <c r="AC416" s="12"/>
    </row>
    <row r="417" spans="1:29" s="13" customFormat="1" ht="75">
      <c r="A417" s="14">
        <v>399</v>
      </c>
      <c r="B417" s="14" t="s">
        <v>82</v>
      </c>
      <c r="C417" s="14" t="s">
        <v>39</v>
      </c>
      <c r="D417" s="14" t="s">
        <v>1889</v>
      </c>
      <c r="E417" s="14" t="s">
        <v>53</v>
      </c>
      <c r="F417" s="14" t="s">
        <v>1890</v>
      </c>
      <c r="G417" s="14" t="s">
        <v>1877</v>
      </c>
      <c r="H417" s="14" t="s">
        <v>44</v>
      </c>
      <c r="I417" s="14">
        <v>1.5</v>
      </c>
      <c r="J417" s="14" t="s">
        <v>1891</v>
      </c>
      <c r="K417" s="14"/>
      <c r="L417" s="14"/>
      <c r="M417" s="14">
        <v>15</v>
      </c>
      <c r="N417" s="14">
        <v>0</v>
      </c>
      <c r="O417" s="14">
        <v>0</v>
      </c>
      <c r="P417" s="14">
        <v>15</v>
      </c>
      <c r="Q417" s="14">
        <v>0</v>
      </c>
      <c r="R417" s="14">
        <v>0</v>
      </c>
      <c r="S417" s="14">
        <v>0</v>
      </c>
      <c r="T417" s="14">
        <v>15</v>
      </c>
      <c r="U417" s="14">
        <v>0</v>
      </c>
      <c r="V417" s="14">
        <v>20</v>
      </c>
      <c r="W417" s="14"/>
      <c r="X417" s="14" t="s">
        <v>1892</v>
      </c>
      <c r="Y417" s="14" t="s">
        <v>439</v>
      </c>
      <c r="Z417" s="14" t="s">
        <v>222</v>
      </c>
      <c r="AA417" s="14">
        <v>0</v>
      </c>
      <c r="AB417" s="12"/>
      <c r="AC417" s="12"/>
    </row>
    <row r="418" spans="1:29" s="13" customFormat="1" ht="60">
      <c r="A418" s="14">
        <v>400</v>
      </c>
      <c r="B418" s="14" t="s">
        <v>326</v>
      </c>
      <c r="C418" s="14" t="s">
        <v>51</v>
      </c>
      <c r="D418" s="14" t="s">
        <v>1893</v>
      </c>
      <c r="E418" s="14" t="s">
        <v>41</v>
      </c>
      <c r="F418" s="14" t="s">
        <v>1890</v>
      </c>
      <c r="G418" s="14" t="s">
        <v>1894</v>
      </c>
      <c r="H418" s="14" t="s">
        <v>147</v>
      </c>
      <c r="I418" s="14">
        <v>2.0000000016298149</v>
      </c>
      <c r="J418" s="14" t="s">
        <v>1895</v>
      </c>
      <c r="K418" s="14"/>
      <c r="L418" s="14"/>
      <c r="M418" s="14">
        <v>286</v>
      </c>
      <c r="N418" s="14">
        <v>0</v>
      </c>
      <c r="O418" s="14">
        <v>0</v>
      </c>
      <c r="P418" s="14">
        <v>286</v>
      </c>
      <c r="Q418" s="14">
        <v>0</v>
      </c>
      <c r="R418" s="14">
        <v>0</v>
      </c>
      <c r="S418" s="14">
        <v>0</v>
      </c>
      <c r="T418" s="14">
        <v>286</v>
      </c>
      <c r="U418" s="14">
        <v>0</v>
      </c>
      <c r="V418" s="14">
        <v>289</v>
      </c>
      <c r="W418" s="14"/>
      <c r="X418" s="14" t="s">
        <v>1896</v>
      </c>
      <c r="Y418" s="14"/>
      <c r="Z418" s="14"/>
      <c r="AA418" s="14">
        <v>1</v>
      </c>
      <c r="AB418" s="12"/>
      <c r="AC418" s="12"/>
    </row>
    <row r="419" spans="1:29" s="13" customFormat="1" ht="60">
      <c r="A419" s="14">
        <v>401</v>
      </c>
      <c r="B419" s="14" t="s">
        <v>150</v>
      </c>
      <c r="C419" s="14" t="s">
        <v>128</v>
      </c>
      <c r="D419" s="14" t="s">
        <v>1897</v>
      </c>
      <c r="E419" s="14" t="s">
        <v>41</v>
      </c>
      <c r="F419" s="14" t="s">
        <v>1898</v>
      </c>
      <c r="G419" s="14" t="s">
        <v>1899</v>
      </c>
      <c r="H419" s="14" t="s">
        <v>44</v>
      </c>
      <c r="I419" s="14">
        <v>0.49999999918509269</v>
      </c>
      <c r="J419" s="14" t="s">
        <v>1897</v>
      </c>
      <c r="K419" s="14"/>
      <c r="L419" s="14"/>
      <c r="M419" s="14">
        <v>10</v>
      </c>
      <c r="N419" s="14">
        <v>0</v>
      </c>
      <c r="O419" s="14">
        <v>0</v>
      </c>
      <c r="P419" s="14">
        <v>10</v>
      </c>
      <c r="Q419" s="14">
        <v>0</v>
      </c>
      <c r="R419" s="14">
        <v>0</v>
      </c>
      <c r="S419" s="14">
        <v>0</v>
      </c>
      <c r="T419" s="14">
        <v>10</v>
      </c>
      <c r="U419" s="14">
        <v>0</v>
      </c>
      <c r="V419" s="14">
        <v>59</v>
      </c>
      <c r="W419" s="14"/>
      <c r="X419" s="14" t="s">
        <v>1900</v>
      </c>
      <c r="Y419" s="14" t="s">
        <v>48</v>
      </c>
      <c r="Z419" s="14" t="s">
        <v>96</v>
      </c>
      <c r="AA419" s="14">
        <v>1</v>
      </c>
      <c r="AB419" s="12"/>
      <c r="AC419" s="12"/>
    </row>
    <row r="420" spans="1:29" s="13" customFormat="1" ht="120">
      <c r="A420" s="14">
        <v>402</v>
      </c>
      <c r="B420" s="14" t="s">
        <v>183</v>
      </c>
      <c r="C420" s="14" t="s">
        <v>128</v>
      </c>
      <c r="D420" s="14" t="s">
        <v>1901</v>
      </c>
      <c r="E420" s="14" t="s">
        <v>53</v>
      </c>
      <c r="F420" s="14" t="s">
        <v>1902</v>
      </c>
      <c r="G420" s="14" t="s">
        <v>1903</v>
      </c>
      <c r="H420" s="14" t="s">
        <v>44</v>
      </c>
      <c r="I420" s="14">
        <v>3.9999999983701851</v>
      </c>
      <c r="J420" s="14" t="s">
        <v>646</v>
      </c>
      <c r="K420" s="14"/>
      <c r="L420" s="14"/>
      <c r="M420" s="14">
        <v>327</v>
      </c>
      <c r="N420" s="14">
        <v>0</v>
      </c>
      <c r="O420" s="14">
        <v>0</v>
      </c>
      <c r="P420" s="14">
        <v>327</v>
      </c>
      <c r="Q420" s="14">
        <v>0</v>
      </c>
      <c r="R420" s="14">
        <v>0</v>
      </c>
      <c r="S420" s="14">
        <v>0</v>
      </c>
      <c r="T420" s="14">
        <v>327</v>
      </c>
      <c r="U420" s="14">
        <v>0</v>
      </c>
      <c r="V420" s="14">
        <v>124.91</v>
      </c>
      <c r="W420" s="14"/>
      <c r="X420" s="14" t="s">
        <v>1904</v>
      </c>
      <c r="Y420" s="14" t="s">
        <v>221</v>
      </c>
      <c r="Z420" s="14" t="s">
        <v>58</v>
      </c>
      <c r="AA420" s="14">
        <v>0</v>
      </c>
      <c r="AB420" s="12"/>
      <c r="AC420" s="12"/>
    </row>
    <row r="421" spans="1:29" s="13" customFormat="1" ht="75">
      <c r="A421" s="14">
        <v>403</v>
      </c>
      <c r="B421" s="14" t="s">
        <v>50</v>
      </c>
      <c r="C421" s="14" t="s">
        <v>51</v>
      </c>
      <c r="D421" s="14" t="s">
        <v>1905</v>
      </c>
      <c r="E421" s="14" t="s">
        <v>53</v>
      </c>
      <c r="F421" s="14" t="s">
        <v>1906</v>
      </c>
      <c r="G421" s="14" t="s">
        <v>1906</v>
      </c>
      <c r="H421" s="14" t="s">
        <v>44</v>
      </c>
      <c r="I421" s="14">
        <v>0</v>
      </c>
      <c r="J421" s="14" t="s">
        <v>1905</v>
      </c>
      <c r="K421" s="14"/>
      <c r="L421" s="14"/>
      <c r="M421" s="14">
        <v>9</v>
      </c>
      <c r="N421" s="14">
        <v>0</v>
      </c>
      <c r="O421" s="14">
        <v>0</v>
      </c>
      <c r="P421" s="14">
        <v>9</v>
      </c>
      <c r="Q421" s="14">
        <v>0</v>
      </c>
      <c r="R421" s="14">
        <v>0</v>
      </c>
      <c r="S421" s="14">
        <v>0</v>
      </c>
      <c r="T421" s="14">
        <v>9</v>
      </c>
      <c r="U421" s="14">
        <v>0</v>
      </c>
      <c r="V421" s="14">
        <v>50</v>
      </c>
      <c r="W421" s="14"/>
      <c r="X421" s="14" t="s">
        <v>1907</v>
      </c>
      <c r="Y421" s="14" t="s">
        <v>57</v>
      </c>
      <c r="Z421" s="14" t="s">
        <v>58</v>
      </c>
      <c r="AA421" s="14">
        <v>1</v>
      </c>
      <c r="AB421" s="12"/>
      <c r="AC421" s="12"/>
    </row>
    <row r="422" spans="1:29" s="13" customFormat="1" ht="165">
      <c r="A422" s="14">
        <v>404</v>
      </c>
      <c r="B422" s="14" t="s">
        <v>100</v>
      </c>
      <c r="C422" s="14" t="s">
        <v>214</v>
      </c>
      <c r="D422" s="14" t="s">
        <v>1908</v>
      </c>
      <c r="E422" s="14" t="s">
        <v>120</v>
      </c>
      <c r="F422" s="14" t="s">
        <v>1909</v>
      </c>
      <c r="G422" s="14" t="s">
        <v>1910</v>
      </c>
      <c r="H422" s="14" t="s">
        <v>44</v>
      </c>
      <c r="I422" s="14">
        <v>0.49999999918509269</v>
      </c>
      <c r="J422" s="14" t="s">
        <v>1911</v>
      </c>
      <c r="K422" s="14"/>
      <c r="L422" s="14" t="s">
        <v>637</v>
      </c>
      <c r="M422" s="14">
        <v>158</v>
      </c>
      <c r="N422" s="14">
        <v>0</v>
      </c>
      <c r="O422" s="14">
        <v>1</v>
      </c>
      <c r="P422" s="14">
        <v>157</v>
      </c>
      <c r="Q422" s="14">
        <v>0</v>
      </c>
      <c r="R422" s="14">
        <v>0</v>
      </c>
      <c r="S422" s="14">
        <v>0</v>
      </c>
      <c r="T422" s="14">
        <v>158</v>
      </c>
      <c r="U422" s="14">
        <v>0</v>
      </c>
      <c r="V422" s="14">
        <v>250</v>
      </c>
      <c r="W422" s="14"/>
      <c r="X422" s="14" t="s">
        <v>1912</v>
      </c>
      <c r="Y422" s="14" t="s">
        <v>48</v>
      </c>
      <c r="Z422" s="14" t="s">
        <v>96</v>
      </c>
      <c r="AA422" s="14">
        <v>1</v>
      </c>
      <c r="AB422" s="12"/>
      <c r="AC422" s="12"/>
    </row>
    <row r="423" spans="1:29" s="13" customFormat="1" ht="90">
      <c r="A423" s="14">
        <v>405</v>
      </c>
      <c r="B423" s="14" t="s">
        <v>82</v>
      </c>
      <c r="C423" s="14" t="s">
        <v>39</v>
      </c>
      <c r="D423" s="14" t="s">
        <v>1913</v>
      </c>
      <c r="E423" s="14" t="s">
        <v>41</v>
      </c>
      <c r="F423" s="14" t="s">
        <v>1914</v>
      </c>
      <c r="G423" s="14" t="s">
        <v>1915</v>
      </c>
      <c r="H423" s="14" t="s">
        <v>44</v>
      </c>
      <c r="I423" s="14">
        <v>0.91666666563833132</v>
      </c>
      <c r="J423" s="14" t="s">
        <v>1916</v>
      </c>
      <c r="K423" s="14"/>
      <c r="L423" s="14" t="s">
        <v>1917</v>
      </c>
      <c r="M423" s="14">
        <v>318</v>
      </c>
      <c r="N423" s="14">
        <v>0</v>
      </c>
      <c r="O423" s="14">
        <v>10</v>
      </c>
      <c r="P423" s="14">
        <v>308</v>
      </c>
      <c r="Q423" s="14">
        <v>0</v>
      </c>
      <c r="R423" s="14">
        <v>0</v>
      </c>
      <c r="S423" s="14">
        <v>0</v>
      </c>
      <c r="T423" s="14">
        <v>318</v>
      </c>
      <c r="U423" s="14">
        <v>0</v>
      </c>
      <c r="V423" s="14">
        <v>200</v>
      </c>
      <c r="W423" s="14"/>
      <c r="X423" s="14" t="s">
        <v>1918</v>
      </c>
      <c r="Y423" s="14" t="s">
        <v>70</v>
      </c>
      <c r="Z423" s="14" t="s">
        <v>49</v>
      </c>
      <c r="AA423" s="14">
        <v>1</v>
      </c>
      <c r="AB423" s="12"/>
      <c r="AC423" s="12"/>
    </row>
    <row r="424" spans="1:29" s="13" customFormat="1" ht="75">
      <c r="A424" s="14">
        <v>406</v>
      </c>
      <c r="B424" s="14" t="s">
        <v>38</v>
      </c>
      <c r="C424" s="14" t="s">
        <v>51</v>
      </c>
      <c r="D424" s="14" t="s">
        <v>1919</v>
      </c>
      <c r="E424" s="14" t="s">
        <v>53</v>
      </c>
      <c r="F424" s="14" t="s">
        <v>1920</v>
      </c>
      <c r="G424" s="14" t="s">
        <v>1921</v>
      </c>
      <c r="H424" s="14" t="s">
        <v>44</v>
      </c>
      <c r="I424" s="14">
        <v>0.49999999918509269</v>
      </c>
      <c r="J424" s="14" t="s">
        <v>1922</v>
      </c>
      <c r="K424" s="14"/>
      <c r="L424" s="14"/>
      <c r="M424" s="14">
        <v>24</v>
      </c>
      <c r="N424" s="14">
        <v>0</v>
      </c>
      <c r="O424" s="14">
        <v>0</v>
      </c>
      <c r="P424" s="14">
        <v>24</v>
      </c>
      <c r="Q424" s="14">
        <v>0</v>
      </c>
      <c r="R424" s="14">
        <v>0</v>
      </c>
      <c r="S424" s="14">
        <v>0</v>
      </c>
      <c r="T424" s="14">
        <v>24</v>
      </c>
      <c r="U424" s="14">
        <v>0</v>
      </c>
      <c r="V424" s="14">
        <v>21</v>
      </c>
      <c r="W424" s="14"/>
      <c r="X424" s="14" t="s">
        <v>1923</v>
      </c>
      <c r="Y424" s="14" t="s">
        <v>48</v>
      </c>
      <c r="Z424" s="14" t="s">
        <v>1477</v>
      </c>
      <c r="AA424" s="14">
        <v>1</v>
      </c>
      <c r="AB424" s="12"/>
      <c r="AC424" s="12"/>
    </row>
    <row r="425" spans="1:29" s="13" customFormat="1" ht="120">
      <c r="A425" s="14">
        <v>407</v>
      </c>
      <c r="B425" s="14" t="s">
        <v>183</v>
      </c>
      <c r="C425" s="14" t="s">
        <v>642</v>
      </c>
      <c r="D425" s="14" t="s">
        <v>913</v>
      </c>
      <c r="E425" s="14" t="s">
        <v>41</v>
      </c>
      <c r="F425" s="14" t="s">
        <v>1924</v>
      </c>
      <c r="G425" s="14" t="s">
        <v>1925</v>
      </c>
      <c r="H425" s="14" t="s">
        <v>44</v>
      </c>
      <c r="I425" s="14">
        <v>4.0666666656034067</v>
      </c>
      <c r="J425" s="14" t="s">
        <v>916</v>
      </c>
      <c r="K425" s="14"/>
      <c r="L425" s="14"/>
      <c r="M425" s="14">
        <v>89</v>
      </c>
      <c r="N425" s="14">
        <v>0</v>
      </c>
      <c r="O425" s="14">
        <v>0</v>
      </c>
      <c r="P425" s="14">
        <v>88</v>
      </c>
      <c r="Q425" s="14">
        <v>0</v>
      </c>
      <c r="R425" s="14">
        <v>0</v>
      </c>
      <c r="S425" s="14">
        <v>0</v>
      </c>
      <c r="T425" s="14">
        <v>88</v>
      </c>
      <c r="U425" s="14">
        <v>1</v>
      </c>
      <c r="V425" s="14">
        <v>96.64</v>
      </c>
      <c r="W425" s="14" t="s">
        <v>207</v>
      </c>
      <c r="X425" s="14" t="s">
        <v>1926</v>
      </c>
      <c r="Y425" s="14" t="s">
        <v>209</v>
      </c>
      <c r="Z425" s="14" t="s">
        <v>96</v>
      </c>
      <c r="AA425" s="14">
        <v>0</v>
      </c>
      <c r="AB425" s="12"/>
      <c r="AC425" s="12"/>
    </row>
    <row r="426" spans="1:29" s="13" customFormat="1" ht="75">
      <c r="A426" s="14">
        <v>408</v>
      </c>
      <c r="B426" s="14" t="s">
        <v>50</v>
      </c>
      <c r="C426" s="14" t="s">
        <v>51</v>
      </c>
      <c r="D426" s="14" t="s">
        <v>1927</v>
      </c>
      <c r="E426" s="14" t="s">
        <v>53</v>
      </c>
      <c r="F426" s="14" t="s">
        <v>1928</v>
      </c>
      <c r="G426" s="14" t="s">
        <v>1929</v>
      </c>
      <c r="H426" s="14" t="s">
        <v>44</v>
      </c>
      <c r="I426" s="14">
        <v>1.4166666672681461</v>
      </c>
      <c r="J426" s="14" t="s">
        <v>1927</v>
      </c>
      <c r="K426" s="14"/>
      <c r="L426" s="14"/>
      <c r="M426" s="14">
        <v>27</v>
      </c>
      <c r="N426" s="14">
        <v>0</v>
      </c>
      <c r="O426" s="14">
        <v>0</v>
      </c>
      <c r="P426" s="14">
        <v>27</v>
      </c>
      <c r="Q426" s="14">
        <v>0</v>
      </c>
      <c r="R426" s="14">
        <v>0</v>
      </c>
      <c r="S426" s="14">
        <v>0</v>
      </c>
      <c r="T426" s="14">
        <v>27</v>
      </c>
      <c r="U426" s="14">
        <v>0</v>
      </c>
      <c r="V426" s="14">
        <v>30</v>
      </c>
      <c r="W426" s="14"/>
      <c r="X426" s="14" t="s">
        <v>1930</v>
      </c>
      <c r="Y426" s="14" t="s">
        <v>57</v>
      </c>
      <c r="Z426" s="14" t="s">
        <v>808</v>
      </c>
      <c r="AA426" s="14">
        <v>1</v>
      </c>
      <c r="AB426" s="12"/>
      <c r="AC426" s="12"/>
    </row>
    <row r="427" spans="1:29" s="13" customFormat="1" ht="75">
      <c r="A427" s="14">
        <v>409</v>
      </c>
      <c r="B427" s="14" t="s">
        <v>72</v>
      </c>
      <c r="C427" s="14" t="s">
        <v>128</v>
      </c>
      <c r="D427" s="14" t="s">
        <v>1931</v>
      </c>
      <c r="E427" s="14" t="s">
        <v>41</v>
      </c>
      <c r="F427" s="14" t="s">
        <v>1932</v>
      </c>
      <c r="G427" s="14" t="s">
        <v>1933</v>
      </c>
      <c r="H427" s="14" t="s">
        <v>44</v>
      </c>
      <c r="I427" s="14">
        <v>7.4166666670935228</v>
      </c>
      <c r="J427" s="14" t="s">
        <v>1934</v>
      </c>
      <c r="K427" s="14"/>
      <c r="L427" s="14"/>
      <c r="M427" s="14">
        <v>329</v>
      </c>
      <c r="N427" s="14">
        <v>0</v>
      </c>
      <c r="O427" s="14">
        <v>0</v>
      </c>
      <c r="P427" s="14">
        <v>329</v>
      </c>
      <c r="Q427" s="14">
        <v>0</v>
      </c>
      <c r="R427" s="14">
        <v>0</v>
      </c>
      <c r="S427" s="14">
        <v>0</v>
      </c>
      <c r="T427" s="14">
        <v>329</v>
      </c>
      <c r="U427" s="14">
        <v>0</v>
      </c>
      <c r="V427" s="14">
        <v>890</v>
      </c>
      <c r="W427" s="14"/>
      <c r="X427" s="14" t="s">
        <v>1935</v>
      </c>
      <c r="Y427" s="14" t="s">
        <v>48</v>
      </c>
      <c r="Z427" s="14" t="s">
        <v>71</v>
      </c>
      <c r="AA427" s="14">
        <v>1</v>
      </c>
      <c r="AB427" s="12"/>
      <c r="AC427" s="12"/>
    </row>
    <row r="428" spans="1:29" s="13" customFormat="1" ht="120">
      <c r="A428" s="14">
        <v>410</v>
      </c>
      <c r="B428" s="14" t="s">
        <v>50</v>
      </c>
      <c r="C428" s="14" t="s">
        <v>51</v>
      </c>
      <c r="D428" s="14" t="s">
        <v>1936</v>
      </c>
      <c r="E428" s="14" t="s">
        <v>53</v>
      </c>
      <c r="F428" s="14" t="s">
        <v>1937</v>
      </c>
      <c r="G428" s="14" t="s">
        <v>1938</v>
      </c>
      <c r="H428" s="14" t="s">
        <v>44</v>
      </c>
      <c r="I428" s="14">
        <v>3.1666666679084301</v>
      </c>
      <c r="J428" s="14" t="s">
        <v>1936</v>
      </c>
      <c r="K428" s="14"/>
      <c r="L428" s="14"/>
      <c r="M428" s="14">
        <v>19</v>
      </c>
      <c r="N428" s="14">
        <v>0</v>
      </c>
      <c r="O428" s="14">
        <v>0</v>
      </c>
      <c r="P428" s="14">
        <v>19</v>
      </c>
      <c r="Q428" s="14">
        <v>0</v>
      </c>
      <c r="R428" s="14">
        <v>0</v>
      </c>
      <c r="S428" s="14">
        <v>0</v>
      </c>
      <c r="T428" s="14">
        <v>19</v>
      </c>
      <c r="U428" s="14">
        <v>0</v>
      </c>
      <c r="V428" s="14">
        <v>25</v>
      </c>
      <c r="W428" s="14"/>
      <c r="X428" s="14" t="s">
        <v>1939</v>
      </c>
      <c r="Y428" s="14" t="s">
        <v>57</v>
      </c>
      <c r="Z428" s="14" t="s">
        <v>58</v>
      </c>
      <c r="AA428" s="14">
        <v>1</v>
      </c>
      <c r="AB428" s="12"/>
      <c r="AC428" s="12"/>
    </row>
    <row r="429" spans="1:29" s="13" customFormat="1" ht="75">
      <c r="A429" s="14">
        <v>411</v>
      </c>
      <c r="B429" s="14" t="s">
        <v>50</v>
      </c>
      <c r="C429" s="14" t="s">
        <v>51</v>
      </c>
      <c r="D429" s="14" t="s">
        <v>1905</v>
      </c>
      <c r="E429" s="14" t="s">
        <v>53</v>
      </c>
      <c r="F429" s="14" t="s">
        <v>1940</v>
      </c>
      <c r="G429" s="14" t="s">
        <v>1941</v>
      </c>
      <c r="H429" s="14" t="s">
        <v>44</v>
      </c>
      <c r="I429" s="14">
        <v>3.8333333327318542</v>
      </c>
      <c r="J429" s="14" t="s">
        <v>1905</v>
      </c>
      <c r="K429" s="14"/>
      <c r="L429" s="14"/>
      <c r="M429" s="14">
        <v>9</v>
      </c>
      <c r="N429" s="14">
        <v>0</v>
      </c>
      <c r="O429" s="14">
        <v>0</v>
      </c>
      <c r="P429" s="14">
        <v>9</v>
      </c>
      <c r="Q429" s="14">
        <v>0</v>
      </c>
      <c r="R429" s="14">
        <v>0</v>
      </c>
      <c r="S429" s="14">
        <v>0</v>
      </c>
      <c r="T429" s="14">
        <v>9</v>
      </c>
      <c r="U429" s="14">
        <v>0</v>
      </c>
      <c r="V429" s="14">
        <v>50</v>
      </c>
      <c r="W429" s="14"/>
      <c r="X429" s="14" t="s">
        <v>1942</v>
      </c>
      <c r="Y429" s="14" t="s">
        <v>57</v>
      </c>
      <c r="Z429" s="14" t="s">
        <v>808</v>
      </c>
      <c r="AA429" s="14">
        <v>1</v>
      </c>
      <c r="AB429" s="12"/>
      <c r="AC429" s="12"/>
    </row>
    <row r="430" spans="1:29" s="13" customFormat="1" ht="60">
      <c r="A430" s="14">
        <v>412</v>
      </c>
      <c r="B430" s="14" t="s">
        <v>665</v>
      </c>
      <c r="C430" s="14" t="s">
        <v>51</v>
      </c>
      <c r="D430" s="14" t="s">
        <v>1943</v>
      </c>
      <c r="E430" s="14" t="s">
        <v>120</v>
      </c>
      <c r="F430" s="14" t="s">
        <v>1944</v>
      </c>
      <c r="G430" s="14" t="s">
        <v>1945</v>
      </c>
      <c r="H430" s="14" t="s">
        <v>44</v>
      </c>
      <c r="I430" s="14">
        <v>1.6999999992549419</v>
      </c>
      <c r="J430" s="14" t="s">
        <v>1946</v>
      </c>
      <c r="K430" s="14"/>
      <c r="L430" s="14" t="s">
        <v>1947</v>
      </c>
      <c r="M430" s="14">
        <v>152</v>
      </c>
      <c r="N430" s="14">
        <v>0</v>
      </c>
      <c r="O430" s="14">
        <v>3</v>
      </c>
      <c r="P430" s="14">
        <v>149</v>
      </c>
      <c r="Q430" s="14">
        <v>0</v>
      </c>
      <c r="R430" s="14">
        <v>0</v>
      </c>
      <c r="S430" s="14">
        <v>0</v>
      </c>
      <c r="T430" s="14">
        <v>152</v>
      </c>
      <c r="U430" s="14">
        <v>0</v>
      </c>
      <c r="V430" s="14">
        <v>272</v>
      </c>
      <c r="W430" s="14"/>
      <c r="X430" s="14" t="s">
        <v>1948</v>
      </c>
      <c r="Y430" s="14" t="s">
        <v>259</v>
      </c>
      <c r="Z430" s="14" t="s">
        <v>96</v>
      </c>
      <c r="AA430" s="14">
        <v>1</v>
      </c>
      <c r="AB430" s="12"/>
      <c r="AC430" s="12"/>
    </row>
    <row r="431" spans="1:29" s="13" customFormat="1" ht="120">
      <c r="A431" s="14">
        <v>413</v>
      </c>
      <c r="B431" s="14" t="s">
        <v>38</v>
      </c>
      <c r="C431" s="14" t="s">
        <v>51</v>
      </c>
      <c r="D431" s="14" t="s">
        <v>1949</v>
      </c>
      <c r="E431" s="14" t="s">
        <v>41</v>
      </c>
      <c r="F431" s="14" t="s">
        <v>1950</v>
      </c>
      <c r="G431" s="14" t="s">
        <v>1951</v>
      </c>
      <c r="H431" s="14" t="s">
        <v>44</v>
      </c>
      <c r="I431" s="14">
        <v>6.9666666671982966</v>
      </c>
      <c r="J431" s="14" t="s">
        <v>1952</v>
      </c>
      <c r="K431" s="14"/>
      <c r="L431" s="14"/>
      <c r="M431" s="14">
        <v>181</v>
      </c>
      <c r="N431" s="14">
        <v>0</v>
      </c>
      <c r="O431" s="14">
        <v>0</v>
      </c>
      <c r="P431" s="14">
        <v>180</v>
      </c>
      <c r="Q431" s="14">
        <v>0</v>
      </c>
      <c r="R431" s="14">
        <v>0</v>
      </c>
      <c r="S431" s="14">
        <v>0</v>
      </c>
      <c r="T431" s="14">
        <v>180</v>
      </c>
      <c r="U431" s="14">
        <v>1</v>
      </c>
      <c r="V431" s="14">
        <v>78</v>
      </c>
      <c r="W431" s="14" t="s">
        <v>207</v>
      </c>
      <c r="X431" s="14" t="s">
        <v>1953</v>
      </c>
      <c r="Y431" s="14" t="s">
        <v>48</v>
      </c>
      <c r="Z431" s="14" t="s">
        <v>96</v>
      </c>
      <c r="AA431" s="14">
        <v>1</v>
      </c>
      <c r="AB431" s="12"/>
      <c r="AC431" s="12"/>
    </row>
    <row r="432" spans="1:29" s="13" customFormat="1" ht="75">
      <c r="A432" s="14">
        <v>414</v>
      </c>
      <c r="B432" s="14" t="s">
        <v>50</v>
      </c>
      <c r="C432" s="14" t="s">
        <v>51</v>
      </c>
      <c r="D432" s="14" t="s">
        <v>1954</v>
      </c>
      <c r="E432" s="14" t="s">
        <v>53</v>
      </c>
      <c r="F432" s="14" t="s">
        <v>1929</v>
      </c>
      <c r="G432" s="14" t="s">
        <v>1955</v>
      </c>
      <c r="H432" s="14" t="s">
        <v>44</v>
      </c>
      <c r="I432" s="14">
        <v>1.000000000814907</v>
      </c>
      <c r="J432" s="14" t="s">
        <v>1954</v>
      </c>
      <c r="K432" s="14"/>
      <c r="L432" s="14"/>
      <c r="M432" s="14">
        <v>5</v>
      </c>
      <c r="N432" s="14">
        <v>0</v>
      </c>
      <c r="O432" s="14">
        <v>0</v>
      </c>
      <c r="P432" s="14">
        <v>5</v>
      </c>
      <c r="Q432" s="14">
        <v>0</v>
      </c>
      <c r="R432" s="14">
        <v>0</v>
      </c>
      <c r="S432" s="14">
        <v>0</v>
      </c>
      <c r="T432" s="14">
        <v>5</v>
      </c>
      <c r="U432" s="14">
        <v>0</v>
      </c>
      <c r="V432" s="14">
        <v>30</v>
      </c>
      <c r="W432" s="14"/>
      <c r="X432" s="14" t="s">
        <v>1956</v>
      </c>
      <c r="Y432" s="14" t="s">
        <v>57</v>
      </c>
      <c r="Z432" s="14" t="s">
        <v>58</v>
      </c>
      <c r="AA432" s="14">
        <v>1</v>
      </c>
      <c r="AB432" s="12"/>
      <c r="AC432" s="12"/>
    </row>
    <row r="433" spans="1:29" s="13" customFormat="1" ht="105">
      <c r="A433" s="14">
        <v>415</v>
      </c>
      <c r="B433" s="14" t="s">
        <v>213</v>
      </c>
      <c r="C433" s="14" t="s">
        <v>214</v>
      </c>
      <c r="D433" s="14" t="s">
        <v>1957</v>
      </c>
      <c r="E433" s="14" t="s">
        <v>41</v>
      </c>
      <c r="F433" s="14" t="s">
        <v>1958</v>
      </c>
      <c r="G433" s="14" t="s">
        <v>1959</v>
      </c>
      <c r="H433" s="14" t="s">
        <v>44</v>
      </c>
      <c r="I433" s="14">
        <v>0.66666666482342407</v>
      </c>
      <c r="J433" s="14" t="s">
        <v>1960</v>
      </c>
      <c r="K433" s="14"/>
      <c r="L433" s="14" t="s">
        <v>1961</v>
      </c>
      <c r="M433" s="14">
        <v>58</v>
      </c>
      <c r="N433" s="14">
        <v>0</v>
      </c>
      <c r="O433" s="14">
        <v>2</v>
      </c>
      <c r="P433" s="14">
        <v>56</v>
      </c>
      <c r="Q433" s="14">
        <v>0</v>
      </c>
      <c r="R433" s="14">
        <v>0</v>
      </c>
      <c r="S433" s="14">
        <v>3</v>
      </c>
      <c r="T433" s="14">
        <v>55</v>
      </c>
      <c r="U433" s="14">
        <v>0</v>
      </c>
      <c r="V433" s="14">
        <v>70</v>
      </c>
      <c r="W433" s="14"/>
      <c r="X433" s="14" t="s">
        <v>1962</v>
      </c>
      <c r="Y433" s="14" t="s">
        <v>177</v>
      </c>
      <c r="Z433" s="14" t="s">
        <v>49</v>
      </c>
      <c r="AA433" s="14">
        <v>0</v>
      </c>
      <c r="AB433" s="12"/>
      <c r="AC433" s="12"/>
    </row>
    <row r="434" spans="1:29" s="13" customFormat="1" ht="75">
      <c r="A434" s="14">
        <v>416</v>
      </c>
      <c r="B434" s="14" t="s">
        <v>183</v>
      </c>
      <c r="C434" s="14" t="s">
        <v>51</v>
      </c>
      <c r="D434" s="14" t="s">
        <v>1963</v>
      </c>
      <c r="E434" s="14" t="s">
        <v>53</v>
      </c>
      <c r="F434" s="14" t="s">
        <v>1964</v>
      </c>
      <c r="G434" s="14" t="s">
        <v>1965</v>
      </c>
      <c r="H434" s="14" t="s">
        <v>44</v>
      </c>
      <c r="I434" s="14">
        <v>1.999999999185093</v>
      </c>
      <c r="J434" s="14" t="s">
        <v>1963</v>
      </c>
      <c r="K434" s="14"/>
      <c r="L434" s="14"/>
      <c r="M434" s="14">
        <v>1</v>
      </c>
      <c r="N434" s="14">
        <v>0</v>
      </c>
      <c r="O434" s="14">
        <v>0</v>
      </c>
      <c r="P434" s="14">
        <v>1</v>
      </c>
      <c r="Q434" s="14">
        <v>0</v>
      </c>
      <c r="R434" s="14">
        <v>0</v>
      </c>
      <c r="S434" s="14">
        <v>0</v>
      </c>
      <c r="T434" s="14">
        <v>1</v>
      </c>
      <c r="U434" s="14">
        <v>0</v>
      </c>
      <c r="V434" s="14">
        <v>18.68</v>
      </c>
      <c r="W434" s="14"/>
      <c r="X434" s="14" t="s">
        <v>1966</v>
      </c>
      <c r="Y434" s="14" t="s">
        <v>259</v>
      </c>
      <c r="Z434" s="14" t="s">
        <v>222</v>
      </c>
      <c r="AA434" s="14">
        <v>1</v>
      </c>
      <c r="AB434" s="12"/>
      <c r="AC434" s="12"/>
    </row>
    <row r="435" spans="1:29" s="13" customFormat="1" ht="75">
      <c r="A435" s="14">
        <v>417</v>
      </c>
      <c r="B435" s="14" t="s">
        <v>183</v>
      </c>
      <c r="C435" s="14" t="s">
        <v>51</v>
      </c>
      <c r="D435" s="14" t="s">
        <v>1967</v>
      </c>
      <c r="E435" s="14" t="s">
        <v>53</v>
      </c>
      <c r="F435" s="14" t="s">
        <v>1968</v>
      </c>
      <c r="G435" s="14" t="s">
        <v>1969</v>
      </c>
      <c r="H435" s="14" t="s">
        <v>44</v>
      </c>
      <c r="I435" s="14">
        <v>0.66666666709352285</v>
      </c>
      <c r="J435" s="14" t="s">
        <v>1970</v>
      </c>
      <c r="K435" s="14"/>
      <c r="L435" s="14"/>
      <c r="M435" s="14">
        <v>6</v>
      </c>
      <c r="N435" s="14">
        <v>0</v>
      </c>
      <c r="O435" s="14">
        <v>0</v>
      </c>
      <c r="P435" s="14">
        <v>6</v>
      </c>
      <c r="Q435" s="14">
        <v>0</v>
      </c>
      <c r="R435" s="14">
        <v>0</v>
      </c>
      <c r="S435" s="14">
        <v>0</v>
      </c>
      <c r="T435" s="14">
        <v>6</v>
      </c>
      <c r="U435" s="14">
        <v>0</v>
      </c>
      <c r="V435" s="14">
        <v>19.38</v>
      </c>
      <c r="W435" s="14"/>
      <c r="X435" s="14" t="s">
        <v>1971</v>
      </c>
      <c r="Y435" s="14" t="s">
        <v>259</v>
      </c>
      <c r="Z435" s="14" t="s">
        <v>222</v>
      </c>
      <c r="AA435" s="14">
        <v>1</v>
      </c>
      <c r="AB435" s="12"/>
      <c r="AC435" s="12"/>
    </row>
    <row r="436" spans="1:29" s="13" customFormat="1" ht="75">
      <c r="A436" s="14">
        <v>418</v>
      </c>
      <c r="B436" s="14" t="s">
        <v>213</v>
      </c>
      <c r="C436" s="14" t="s">
        <v>51</v>
      </c>
      <c r="D436" s="14" t="s">
        <v>1972</v>
      </c>
      <c r="E436" s="14" t="s">
        <v>53</v>
      </c>
      <c r="F436" s="14" t="s">
        <v>1973</v>
      </c>
      <c r="G436" s="14" t="s">
        <v>1933</v>
      </c>
      <c r="H436" s="14" t="s">
        <v>44</v>
      </c>
      <c r="I436" s="14">
        <v>5.3166666672332212</v>
      </c>
      <c r="J436" s="14" t="s">
        <v>1974</v>
      </c>
      <c r="K436" s="14"/>
      <c r="L436" s="14"/>
      <c r="M436" s="14">
        <v>1</v>
      </c>
      <c r="N436" s="14">
        <v>0</v>
      </c>
      <c r="O436" s="14">
        <v>0</v>
      </c>
      <c r="P436" s="14">
        <v>1</v>
      </c>
      <c r="Q436" s="14">
        <v>0</v>
      </c>
      <c r="R436" s="14">
        <v>0</v>
      </c>
      <c r="S436" s="14">
        <v>0</v>
      </c>
      <c r="T436" s="14">
        <v>1</v>
      </c>
      <c r="U436" s="14">
        <v>0</v>
      </c>
      <c r="V436" s="14">
        <v>15</v>
      </c>
      <c r="W436" s="14"/>
      <c r="X436" s="14" t="s">
        <v>1975</v>
      </c>
      <c r="Y436" s="14" t="s">
        <v>209</v>
      </c>
      <c r="Z436" s="14" t="s">
        <v>71</v>
      </c>
      <c r="AA436" s="14">
        <v>0</v>
      </c>
      <c r="AB436" s="12"/>
      <c r="AC436" s="12"/>
    </row>
    <row r="437" spans="1:29" s="13" customFormat="1" ht="90">
      <c r="A437" s="14">
        <v>419</v>
      </c>
      <c r="B437" s="14" t="s">
        <v>72</v>
      </c>
      <c r="C437" s="14" t="s">
        <v>51</v>
      </c>
      <c r="D437" s="14" t="s">
        <v>1976</v>
      </c>
      <c r="E437" s="14" t="s">
        <v>60</v>
      </c>
      <c r="F437" s="14" t="s">
        <v>1955</v>
      </c>
      <c r="G437" s="14" t="s">
        <v>1977</v>
      </c>
      <c r="H437" s="14" t="s">
        <v>44</v>
      </c>
      <c r="I437" s="14">
        <v>5.9166666670935228</v>
      </c>
      <c r="J437" s="14" t="s">
        <v>1978</v>
      </c>
      <c r="K437" s="14"/>
      <c r="L437" s="14"/>
      <c r="M437" s="14">
        <v>1</v>
      </c>
      <c r="N437" s="14">
        <v>0</v>
      </c>
      <c r="O437" s="14">
        <v>0</v>
      </c>
      <c r="P437" s="14">
        <v>1</v>
      </c>
      <c r="Q437" s="14">
        <v>0</v>
      </c>
      <c r="R437" s="14">
        <v>0</v>
      </c>
      <c r="S437" s="14">
        <v>0</v>
      </c>
      <c r="T437" s="14">
        <v>1</v>
      </c>
      <c r="U437" s="14">
        <v>0</v>
      </c>
      <c r="V437" s="14">
        <v>0.3</v>
      </c>
      <c r="W437" s="14"/>
      <c r="X437" s="14" t="s">
        <v>1979</v>
      </c>
      <c r="Y437" s="14" t="s">
        <v>259</v>
      </c>
      <c r="Z437" s="14" t="s">
        <v>71</v>
      </c>
      <c r="AA437" s="14">
        <v>1</v>
      </c>
      <c r="AB437" s="12"/>
      <c r="AC437" s="12"/>
    </row>
    <row r="438" spans="1:29" s="13" customFormat="1" ht="75">
      <c r="A438" s="14">
        <v>420</v>
      </c>
      <c r="B438" s="14" t="s">
        <v>326</v>
      </c>
      <c r="C438" s="14" t="s">
        <v>51</v>
      </c>
      <c r="D438" s="14" t="s">
        <v>1980</v>
      </c>
      <c r="E438" s="14" t="s">
        <v>53</v>
      </c>
      <c r="F438" s="14" t="s">
        <v>1981</v>
      </c>
      <c r="G438" s="14" t="s">
        <v>1982</v>
      </c>
      <c r="H438" s="14" t="s">
        <v>44</v>
      </c>
      <c r="I438" s="14">
        <v>1.8500000016647391</v>
      </c>
      <c r="J438" s="14" t="s">
        <v>1983</v>
      </c>
      <c r="K438" s="14"/>
      <c r="L438" s="14"/>
      <c r="M438" s="14">
        <v>2</v>
      </c>
      <c r="N438" s="14">
        <v>0</v>
      </c>
      <c r="O438" s="14">
        <v>0</v>
      </c>
      <c r="P438" s="14">
        <v>2</v>
      </c>
      <c r="Q438" s="14">
        <v>0</v>
      </c>
      <c r="R438" s="14">
        <v>0</v>
      </c>
      <c r="S438" s="14">
        <v>0</v>
      </c>
      <c r="T438" s="14">
        <v>2</v>
      </c>
      <c r="U438" s="14">
        <v>0</v>
      </c>
      <c r="V438" s="14">
        <v>8</v>
      </c>
      <c r="W438" s="14"/>
      <c r="X438" s="14" t="s">
        <v>1984</v>
      </c>
      <c r="Y438" s="14" t="s">
        <v>95</v>
      </c>
      <c r="Z438" s="14" t="s">
        <v>71</v>
      </c>
      <c r="AA438" s="14">
        <v>1</v>
      </c>
      <c r="AB438" s="12"/>
      <c r="AC438" s="12"/>
    </row>
    <row r="439" spans="1:29" s="13" customFormat="1" ht="90">
      <c r="A439" s="14">
        <v>421</v>
      </c>
      <c r="B439" s="14" t="s">
        <v>72</v>
      </c>
      <c r="C439" s="14" t="s">
        <v>51</v>
      </c>
      <c r="D439" s="14" t="s">
        <v>1985</v>
      </c>
      <c r="E439" s="14" t="s">
        <v>53</v>
      </c>
      <c r="F439" s="14" t="s">
        <v>1941</v>
      </c>
      <c r="G439" s="14" t="s">
        <v>1986</v>
      </c>
      <c r="H439" s="14" t="s">
        <v>44</v>
      </c>
      <c r="I439" s="14">
        <v>3</v>
      </c>
      <c r="J439" s="14" t="s">
        <v>1987</v>
      </c>
      <c r="K439" s="14"/>
      <c r="L439" s="14"/>
      <c r="M439" s="14">
        <v>3</v>
      </c>
      <c r="N439" s="14">
        <v>0</v>
      </c>
      <c r="O439" s="14">
        <v>0</v>
      </c>
      <c r="P439" s="14">
        <v>3</v>
      </c>
      <c r="Q439" s="14">
        <v>0</v>
      </c>
      <c r="R439" s="14">
        <v>0</v>
      </c>
      <c r="S439" s="14">
        <v>0</v>
      </c>
      <c r="T439" s="14">
        <v>3</v>
      </c>
      <c r="U439" s="14">
        <v>0</v>
      </c>
      <c r="V439" s="14">
        <v>11</v>
      </c>
      <c r="W439" s="14"/>
      <c r="X439" s="14" t="s">
        <v>1988</v>
      </c>
      <c r="Y439" s="14" t="s">
        <v>259</v>
      </c>
      <c r="Z439" s="14" t="s">
        <v>71</v>
      </c>
      <c r="AA439" s="14">
        <v>1</v>
      </c>
      <c r="AB439" s="12"/>
      <c r="AC439" s="12"/>
    </row>
    <row r="440" spans="1:29" s="13" customFormat="1" ht="90">
      <c r="A440" s="14">
        <v>422</v>
      </c>
      <c r="B440" s="14" t="s">
        <v>72</v>
      </c>
      <c r="C440" s="14" t="s">
        <v>51</v>
      </c>
      <c r="D440" s="14" t="s">
        <v>1989</v>
      </c>
      <c r="E440" s="14" t="s">
        <v>53</v>
      </c>
      <c r="F440" s="14" t="s">
        <v>1990</v>
      </c>
      <c r="G440" s="14" t="s">
        <v>1991</v>
      </c>
      <c r="H440" s="14" t="s">
        <v>44</v>
      </c>
      <c r="I440" s="14">
        <v>6.1666666680830531</v>
      </c>
      <c r="J440" s="14" t="s">
        <v>1992</v>
      </c>
      <c r="K440" s="14"/>
      <c r="L440" s="14"/>
      <c r="M440" s="14">
        <v>3</v>
      </c>
      <c r="N440" s="14">
        <v>0</v>
      </c>
      <c r="O440" s="14">
        <v>0</v>
      </c>
      <c r="P440" s="14">
        <v>3</v>
      </c>
      <c r="Q440" s="14">
        <v>0</v>
      </c>
      <c r="R440" s="14">
        <v>0</v>
      </c>
      <c r="S440" s="14">
        <v>0</v>
      </c>
      <c r="T440" s="14">
        <v>3</v>
      </c>
      <c r="U440" s="14">
        <v>0</v>
      </c>
      <c r="V440" s="14">
        <v>7</v>
      </c>
      <c r="W440" s="14"/>
      <c r="X440" s="14" t="s">
        <v>1993</v>
      </c>
      <c r="Y440" s="14" t="s">
        <v>259</v>
      </c>
      <c r="Z440" s="14" t="s">
        <v>71</v>
      </c>
      <c r="AA440" s="14">
        <v>1</v>
      </c>
      <c r="AB440" s="12"/>
      <c r="AC440" s="12"/>
    </row>
    <row r="441" spans="1:29" s="13" customFormat="1" ht="90">
      <c r="A441" s="14">
        <v>423</v>
      </c>
      <c r="B441" s="14" t="s">
        <v>50</v>
      </c>
      <c r="C441" s="14" t="s">
        <v>51</v>
      </c>
      <c r="D441" s="14" t="s">
        <v>1994</v>
      </c>
      <c r="E441" s="14" t="s">
        <v>53</v>
      </c>
      <c r="F441" s="14" t="s">
        <v>1995</v>
      </c>
      <c r="G441" s="14" t="s">
        <v>1996</v>
      </c>
      <c r="H441" s="14" t="s">
        <v>44</v>
      </c>
      <c r="I441" s="14">
        <v>1.866666667163372</v>
      </c>
      <c r="J441" s="14" t="s">
        <v>1994</v>
      </c>
      <c r="K441" s="14"/>
      <c r="L441" s="14"/>
      <c r="M441" s="14">
        <v>62</v>
      </c>
      <c r="N441" s="14">
        <v>0</v>
      </c>
      <c r="O441" s="14">
        <v>0</v>
      </c>
      <c r="P441" s="14">
        <v>62</v>
      </c>
      <c r="Q441" s="14">
        <v>0</v>
      </c>
      <c r="R441" s="14">
        <v>0</v>
      </c>
      <c r="S441" s="14">
        <v>0</v>
      </c>
      <c r="T441" s="14">
        <v>62</v>
      </c>
      <c r="U441" s="14">
        <v>0</v>
      </c>
      <c r="V441" s="14">
        <v>70</v>
      </c>
      <c r="W441" s="14"/>
      <c r="X441" s="14" t="s">
        <v>1997</v>
      </c>
      <c r="Y441" s="14" t="s">
        <v>57</v>
      </c>
      <c r="Z441" s="14" t="s">
        <v>58</v>
      </c>
      <c r="AA441" s="14">
        <v>1</v>
      </c>
      <c r="AB441" s="12"/>
      <c r="AC441" s="12"/>
    </row>
    <row r="442" spans="1:29" s="13" customFormat="1" ht="75">
      <c r="A442" s="14">
        <v>424</v>
      </c>
      <c r="B442" s="14" t="s">
        <v>72</v>
      </c>
      <c r="C442" s="14" t="s">
        <v>51</v>
      </c>
      <c r="D442" s="14" t="s">
        <v>1998</v>
      </c>
      <c r="E442" s="14" t="s">
        <v>53</v>
      </c>
      <c r="F442" s="14" t="s">
        <v>1999</v>
      </c>
      <c r="G442" s="14" t="s">
        <v>2000</v>
      </c>
      <c r="H442" s="14" t="s">
        <v>44</v>
      </c>
      <c r="I442" s="14">
        <v>6.9999999983701846</v>
      </c>
      <c r="J442" s="14" t="s">
        <v>2001</v>
      </c>
      <c r="K442" s="14"/>
      <c r="L442" s="14"/>
      <c r="M442" s="14">
        <v>3</v>
      </c>
      <c r="N442" s="14">
        <v>0</v>
      </c>
      <c r="O442" s="14">
        <v>0</v>
      </c>
      <c r="P442" s="14">
        <v>3</v>
      </c>
      <c r="Q442" s="14">
        <v>0</v>
      </c>
      <c r="R442" s="14">
        <v>0</v>
      </c>
      <c r="S442" s="14">
        <v>0</v>
      </c>
      <c r="T442" s="14">
        <v>3</v>
      </c>
      <c r="U442" s="14">
        <v>0</v>
      </c>
      <c r="V442" s="14">
        <v>1</v>
      </c>
      <c r="W442" s="14"/>
      <c r="X442" s="14" t="s">
        <v>2002</v>
      </c>
      <c r="Y442" s="14" t="s">
        <v>259</v>
      </c>
      <c r="Z442" s="14" t="s">
        <v>71</v>
      </c>
      <c r="AA442" s="14">
        <v>1</v>
      </c>
      <c r="AB442" s="12"/>
      <c r="AC442" s="12"/>
    </row>
    <row r="443" spans="1:29" s="13" customFormat="1" ht="75">
      <c r="A443" s="14">
        <v>425</v>
      </c>
      <c r="B443" s="14" t="s">
        <v>326</v>
      </c>
      <c r="C443" s="14" t="s">
        <v>51</v>
      </c>
      <c r="D443" s="14" t="s">
        <v>2003</v>
      </c>
      <c r="E443" s="14" t="s">
        <v>53</v>
      </c>
      <c r="F443" s="14" t="s">
        <v>2004</v>
      </c>
      <c r="G443" s="14" t="s">
        <v>2005</v>
      </c>
      <c r="H443" s="14" t="s">
        <v>44</v>
      </c>
      <c r="I443" s="14">
        <v>0.41666666645323858</v>
      </c>
      <c r="J443" s="14" t="s">
        <v>2006</v>
      </c>
      <c r="K443" s="14"/>
      <c r="L443" s="14"/>
      <c r="M443" s="14">
        <v>78</v>
      </c>
      <c r="N443" s="14">
        <v>0</v>
      </c>
      <c r="O443" s="14">
        <v>0</v>
      </c>
      <c r="P443" s="14">
        <v>78</v>
      </c>
      <c r="Q443" s="14">
        <v>0</v>
      </c>
      <c r="R443" s="14">
        <v>0</v>
      </c>
      <c r="S443" s="14">
        <v>0</v>
      </c>
      <c r="T443" s="14">
        <v>78</v>
      </c>
      <c r="U443" s="14">
        <v>0</v>
      </c>
      <c r="V443" s="14">
        <v>17</v>
      </c>
      <c r="W443" s="14"/>
      <c r="X443" s="14" t="s">
        <v>2007</v>
      </c>
      <c r="Y443" s="14" t="s">
        <v>95</v>
      </c>
      <c r="Z443" s="14" t="s">
        <v>383</v>
      </c>
      <c r="AA443" s="14">
        <v>1</v>
      </c>
      <c r="AB443" s="12"/>
      <c r="AC443" s="12"/>
    </row>
    <row r="444" spans="1:29" s="13" customFormat="1" ht="75">
      <c r="A444" s="14">
        <v>426</v>
      </c>
      <c r="B444" s="14" t="s">
        <v>326</v>
      </c>
      <c r="C444" s="14" t="s">
        <v>51</v>
      </c>
      <c r="D444" s="14" t="s">
        <v>2008</v>
      </c>
      <c r="E444" s="14" t="s">
        <v>53</v>
      </c>
      <c r="F444" s="14" t="s">
        <v>2009</v>
      </c>
      <c r="G444" s="14" t="s">
        <v>2010</v>
      </c>
      <c r="H444" s="14" t="s">
        <v>44</v>
      </c>
      <c r="I444" s="14">
        <v>0.49999999918509269</v>
      </c>
      <c r="J444" s="14" t="s">
        <v>2011</v>
      </c>
      <c r="K444" s="14"/>
      <c r="L444" s="14"/>
      <c r="M444" s="14">
        <v>12</v>
      </c>
      <c r="N444" s="14">
        <v>0</v>
      </c>
      <c r="O444" s="14">
        <v>0</v>
      </c>
      <c r="P444" s="14">
        <v>12</v>
      </c>
      <c r="Q444" s="14">
        <v>0</v>
      </c>
      <c r="R444" s="14">
        <v>0</v>
      </c>
      <c r="S444" s="14">
        <v>0</v>
      </c>
      <c r="T444" s="14">
        <v>12</v>
      </c>
      <c r="U444" s="14">
        <v>0</v>
      </c>
      <c r="V444" s="14">
        <v>11</v>
      </c>
      <c r="W444" s="14"/>
      <c r="X444" s="14" t="s">
        <v>2012</v>
      </c>
      <c r="Y444" s="14" t="s">
        <v>95</v>
      </c>
      <c r="Z444" s="14" t="s">
        <v>383</v>
      </c>
      <c r="AA444" s="14">
        <v>1</v>
      </c>
      <c r="AB444" s="12"/>
      <c r="AC444" s="12"/>
    </row>
    <row r="445" spans="1:29" s="13" customFormat="1" ht="210">
      <c r="A445" s="14">
        <v>427</v>
      </c>
      <c r="B445" s="14" t="s">
        <v>665</v>
      </c>
      <c r="C445" s="14" t="s">
        <v>39</v>
      </c>
      <c r="D445" s="14" t="s">
        <v>2013</v>
      </c>
      <c r="E445" s="14" t="s">
        <v>120</v>
      </c>
      <c r="F445" s="14" t="s">
        <v>2014</v>
      </c>
      <c r="G445" s="14" t="s">
        <v>2015</v>
      </c>
      <c r="H445" s="14" t="s">
        <v>44</v>
      </c>
      <c r="I445" s="14">
        <v>1.166666666453239</v>
      </c>
      <c r="J445" s="14" t="s">
        <v>2016</v>
      </c>
      <c r="K445" s="14"/>
      <c r="L445" s="14" t="s">
        <v>2017</v>
      </c>
      <c r="M445" s="14">
        <v>581</v>
      </c>
      <c r="N445" s="14">
        <v>0</v>
      </c>
      <c r="O445" s="14">
        <v>12</v>
      </c>
      <c r="P445" s="14">
        <v>569</v>
      </c>
      <c r="Q445" s="14">
        <v>0</v>
      </c>
      <c r="R445" s="14">
        <v>0</v>
      </c>
      <c r="S445" s="14">
        <v>0</v>
      </c>
      <c r="T445" s="14">
        <v>581</v>
      </c>
      <c r="U445" s="14">
        <v>0</v>
      </c>
      <c r="V445" s="14">
        <v>960</v>
      </c>
      <c r="W445" s="14"/>
      <c r="X445" s="14" t="s">
        <v>2018</v>
      </c>
      <c r="Y445" s="14" t="s">
        <v>107</v>
      </c>
      <c r="Z445" s="14" t="s">
        <v>49</v>
      </c>
      <c r="AA445" s="14">
        <v>1</v>
      </c>
      <c r="AB445" s="12"/>
      <c r="AC445" s="12"/>
    </row>
    <row r="446" spans="1:29" s="13" customFormat="1" ht="120">
      <c r="A446" s="14">
        <v>428</v>
      </c>
      <c r="B446" s="14" t="s">
        <v>38</v>
      </c>
      <c r="C446" s="14" t="s">
        <v>51</v>
      </c>
      <c r="D446" s="14" t="s">
        <v>1949</v>
      </c>
      <c r="E446" s="14" t="s">
        <v>41</v>
      </c>
      <c r="F446" s="14" t="s">
        <v>2019</v>
      </c>
      <c r="G446" s="14" t="s">
        <v>2020</v>
      </c>
      <c r="H446" s="14" t="s">
        <v>44</v>
      </c>
      <c r="I446" s="14">
        <v>2.583333333546761</v>
      </c>
      <c r="J446" s="14" t="s">
        <v>1952</v>
      </c>
      <c r="K446" s="14"/>
      <c r="L446" s="14"/>
      <c r="M446" s="14">
        <v>181</v>
      </c>
      <c r="N446" s="14">
        <v>0</v>
      </c>
      <c r="O446" s="14">
        <v>0</v>
      </c>
      <c r="P446" s="14">
        <v>180</v>
      </c>
      <c r="Q446" s="14">
        <v>0</v>
      </c>
      <c r="R446" s="14">
        <v>0</v>
      </c>
      <c r="S446" s="14">
        <v>0</v>
      </c>
      <c r="T446" s="14">
        <v>180</v>
      </c>
      <c r="U446" s="14">
        <v>1</v>
      </c>
      <c r="V446" s="14">
        <v>78</v>
      </c>
      <c r="W446" s="14" t="s">
        <v>207</v>
      </c>
      <c r="X446" s="14" t="s">
        <v>2021</v>
      </c>
      <c r="Y446" s="14" t="s">
        <v>48</v>
      </c>
      <c r="Z446" s="14" t="s">
        <v>96</v>
      </c>
      <c r="AA446" s="14">
        <v>1</v>
      </c>
      <c r="AB446" s="12"/>
      <c r="AC446" s="12"/>
    </row>
    <row r="447" spans="1:29" s="13" customFormat="1" ht="90">
      <c r="A447" s="14">
        <v>429</v>
      </c>
      <c r="B447" s="14" t="s">
        <v>72</v>
      </c>
      <c r="C447" s="14" t="s">
        <v>51</v>
      </c>
      <c r="D447" s="14" t="s">
        <v>2022</v>
      </c>
      <c r="E447" s="14" t="s">
        <v>41</v>
      </c>
      <c r="F447" s="14" t="s">
        <v>2023</v>
      </c>
      <c r="G447" s="14" t="s">
        <v>2024</v>
      </c>
      <c r="H447" s="14" t="s">
        <v>44</v>
      </c>
      <c r="I447" s="14">
        <v>3.1666666656383309</v>
      </c>
      <c r="J447" s="14" t="s">
        <v>2025</v>
      </c>
      <c r="K447" s="14"/>
      <c r="L447" s="14"/>
      <c r="M447" s="14">
        <v>811</v>
      </c>
      <c r="N447" s="14">
        <v>0</v>
      </c>
      <c r="O447" s="14">
        <v>0</v>
      </c>
      <c r="P447" s="14">
        <v>811</v>
      </c>
      <c r="Q447" s="14">
        <v>0</v>
      </c>
      <c r="R447" s="14">
        <v>0</v>
      </c>
      <c r="S447" s="14">
        <v>0</v>
      </c>
      <c r="T447" s="14">
        <v>811</v>
      </c>
      <c r="U447" s="14">
        <v>0</v>
      </c>
      <c r="V447" s="14">
        <v>688</v>
      </c>
      <c r="W447" s="14"/>
      <c r="X447" s="14" t="s">
        <v>2026</v>
      </c>
      <c r="Y447" s="14" t="s">
        <v>308</v>
      </c>
      <c r="Z447" s="14" t="s">
        <v>71</v>
      </c>
      <c r="AA447" s="14">
        <v>0</v>
      </c>
      <c r="AB447" s="12"/>
      <c r="AC447" s="12"/>
    </row>
    <row r="448" spans="1:29" s="13" customFormat="1" ht="75">
      <c r="A448" s="14">
        <v>430</v>
      </c>
      <c r="B448" s="14" t="s">
        <v>50</v>
      </c>
      <c r="C448" s="14" t="s">
        <v>51</v>
      </c>
      <c r="D448" s="14" t="s">
        <v>2027</v>
      </c>
      <c r="E448" s="14" t="s">
        <v>53</v>
      </c>
      <c r="F448" s="14" t="s">
        <v>2028</v>
      </c>
      <c r="G448" s="14" t="s">
        <v>2029</v>
      </c>
      <c r="H448" s="14" t="s">
        <v>44</v>
      </c>
      <c r="I448" s="14">
        <v>5.5000000008149073</v>
      </c>
      <c r="J448" s="14" t="s">
        <v>2027</v>
      </c>
      <c r="K448" s="14"/>
      <c r="L448" s="14"/>
      <c r="M448" s="14">
        <v>1</v>
      </c>
      <c r="N448" s="14">
        <v>0</v>
      </c>
      <c r="O448" s="14">
        <v>0</v>
      </c>
      <c r="P448" s="14">
        <v>1</v>
      </c>
      <c r="Q448" s="14">
        <v>0</v>
      </c>
      <c r="R448" s="14">
        <v>0</v>
      </c>
      <c r="S448" s="14">
        <v>0</v>
      </c>
      <c r="T448" s="14">
        <v>1</v>
      </c>
      <c r="U448" s="14">
        <v>0</v>
      </c>
      <c r="V448" s="14">
        <v>2</v>
      </c>
      <c r="W448" s="14"/>
      <c r="X448" s="14" t="s">
        <v>2030</v>
      </c>
      <c r="Y448" s="14" t="s">
        <v>57</v>
      </c>
      <c r="Z448" s="14" t="s">
        <v>808</v>
      </c>
      <c r="AA448" s="14">
        <v>1</v>
      </c>
      <c r="AB448" s="12"/>
      <c r="AC448" s="12"/>
    </row>
    <row r="449" spans="1:29" s="13" customFormat="1" ht="90">
      <c r="A449" s="14">
        <v>431</v>
      </c>
      <c r="B449" s="14" t="s">
        <v>72</v>
      </c>
      <c r="C449" s="14" t="s">
        <v>128</v>
      </c>
      <c r="D449" s="14" t="s">
        <v>2031</v>
      </c>
      <c r="E449" s="14" t="s">
        <v>53</v>
      </c>
      <c r="F449" s="14" t="s">
        <v>2032</v>
      </c>
      <c r="G449" s="14" t="s">
        <v>2033</v>
      </c>
      <c r="H449" s="14" t="s">
        <v>44</v>
      </c>
      <c r="I449" s="14">
        <v>7.0000000008149073</v>
      </c>
      <c r="J449" s="14" t="s">
        <v>2034</v>
      </c>
      <c r="K449" s="14"/>
      <c r="L449" s="14"/>
      <c r="M449" s="14">
        <v>1</v>
      </c>
      <c r="N449" s="14">
        <v>0</v>
      </c>
      <c r="O449" s="14">
        <v>0</v>
      </c>
      <c r="P449" s="14">
        <v>1</v>
      </c>
      <c r="Q449" s="14">
        <v>0</v>
      </c>
      <c r="R449" s="14">
        <v>0</v>
      </c>
      <c r="S449" s="14">
        <v>0</v>
      </c>
      <c r="T449" s="14">
        <v>1</v>
      </c>
      <c r="U449" s="14">
        <v>0</v>
      </c>
      <c r="V449" s="14">
        <v>16</v>
      </c>
      <c r="W449" s="14"/>
      <c r="X449" s="14" t="s">
        <v>2035</v>
      </c>
      <c r="Y449" s="14" t="s">
        <v>48</v>
      </c>
      <c r="Z449" s="14" t="s">
        <v>71</v>
      </c>
      <c r="AA449" s="14">
        <v>1</v>
      </c>
      <c r="AB449" s="12"/>
      <c r="AC449" s="12"/>
    </row>
    <row r="450" spans="1:29" s="13" customFormat="1" ht="75">
      <c r="A450" s="14">
        <v>432</v>
      </c>
      <c r="B450" s="14" t="s">
        <v>64</v>
      </c>
      <c r="C450" s="14" t="s">
        <v>128</v>
      </c>
      <c r="D450" s="14" t="s">
        <v>2036</v>
      </c>
      <c r="E450" s="14" t="s">
        <v>120</v>
      </c>
      <c r="F450" s="14" t="s">
        <v>2037</v>
      </c>
      <c r="G450" s="14" t="s">
        <v>2038</v>
      </c>
      <c r="H450" s="14" t="s">
        <v>147</v>
      </c>
      <c r="I450" s="14">
        <v>2.5000000008149068</v>
      </c>
      <c r="J450" s="14" t="s">
        <v>2039</v>
      </c>
      <c r="K450" s="14"/>
      <c r="L450" s="14"/>
      <c r="M450" s="14">
        <v>67</v>
      </c>
      <c r="N450" s="14">
        <v>0</v>
      </c>
      <c r="O450" s="14">
        <v>0</v>
      </c>
      <c r="P450" s="14">
        <v>67</v>
      </c>
      <c r="Q450" s="14">
        <v>0</v>
      </c>
      <c r="R450" s="14">
        <v>0</v>
      </c>
      <c r="S450" s="14">
        <v>0</v>
      </c>
      <c r="T450" s="14">
        <v>67</v>
      </c>
      <c r="U450" s="14">
        <v>0</v>
      </c>
      <c r="V450" s="14">
        <v>185</v>
      </c>
      <c r="W450" s="14"/>
      <c r="X450" s="14"/>
      <c r="Y450" s="14"/>
      <c r="Z450" s="14"/>
      <c r="AA450" s="14">
        <v>1</v>
      </c>
      <c r="AB450" s="12"/>
      <c r="AC450" s="12"/>
    </row>
    <row r="451" spans="1:29" s="13" customFormat="1" ht="75">
      <c r="A451" s="14">
        <v>433</v>
      </c>
      <c r="B451" s="14" t="s">
        <v>72</v>
      </c>
      <c r="C451" s="14" t="s">
        <v>128</v>
      </c>
      <c r="D451" s="14" t="s">
        <v>2040</v>
      </c>
      <c r="E451" s="14" t="s">
        <v>53</v>
      </c>
      <c r="F451" s="14" t="s">
        <v>2041</v>
      </c>
      <c r="G451" s="14" t="s">
        <v>2042</v>
      </c>
      <c r="H451" s="14" t="s">
        <v>44</v>
      </c>
      <c r="I451" s="14">
        <v>1.5</v>
      </c>
      <c r="J451" s="14" t="s">
        <v>2043</v>
      </c>
      <c r="K451" s="14"/>
      <c r="L451" s="14"/>
      <c r="M451" s="14">
        <v>1</v>
      </c>
      <c r="N451" s="14">
        <v>0</v>
      </c>
      <c r="O451" s="14">
        <v>0</v>
      </c>
      <c r="P451" s="14">
        <v>1</v>
      </c>
      <c r="Q451" s="14">
        <v>0</v>
      </c>
      <c r="R451" s="14">
        <v>0</v>
      </c>
      <c r="S451" s="14">
        <v>0</v>
      </c>
      <c r="T451" s="14">
        <v>1</v>
      </c>
      <c r="U451" s="14">
        <v>0</v>
      </c>
      <c r="V451" s="14">
        <v>22</v>
      </c>
      <c r="W451" s="14"/>
      <c r="X451" s="14" t="s">
        <v>2044</v>
      </c>
      <c r="Y451" s="14" t="s">
        <v>48</v>
      </c>
      <c r="Z451" s="14" t="s">
        <v>71</v>
      </c>
      <c r="AA451" s="14">
        <v>1</v>
      </c>
      <c r="AB451" s="12"/>
      <c r="AC451" s="12"/>
    </row>
    <row r="452" spans="1:29" s="13" customFormat="1" ht="135">
      <c r="A452" s="14">
        <v>434</v>
      </c>
      <c r="B452" s="14" t="s">
        <v>213</v>
      </c>
      <c r="C452" s="14" t="s">
        <v>214</v>
      </c>
      <c r="D452" s="14" t="s">
        <v>1333</v>
      </c>
      <c r="E452" s="14" t="s">
        <v>41</v>
      </c>
      <c r="F452" s="14" t="s">
        <v>2045</v>
      </c>
      <c r="G452" s="14" t="s">
        <v>2046</v>
      </c>
      <c r="H452" s="14" t="s">
        <v>44</v>
      </c>
      <c r="I452" s="14">
        <v>0.66666666726814583</v>
      </c>
      <c r="J452" s="14" t="s">
        <v>2047</v>
      </c>
      <c r="K452" s="14"/>
      <c r="L452" s="14"/>
      <c r="M452" s="14">
        <v>59</v>
      </c>
      <c r="N452" s="14">
        <v>0</v>
      </c>
      <c r="O452" s="14">
        <v>0</v>
      </c>
      <c r="P452" s="14">
        <v>58</v>
      </c>
      <c r="Q452" s="14">
        <v>0</v>
      </c>
      <c r="R452" s="14">
        <v>0</v>
      </c>
      <c r="S452" s="14">
        <v>1</v>
      </c>
      <c r="T452" s="14">
        <v>57</v>
      </c>
      <c r="U452" s="14">
        <v>1</v>
      </c>
      <c r="V452" s="14">
        <v>500</v>
      </c>
      <c r="W452" s="14" t="s">
        <v>2048</v>
      </c>
      <c r="X452" s="14" t="s">
        <v>2049</v>
      </c>
      <c r="Y452" s="14" t="s">
        <v>2050</v>
      </c>
      <c r="Z452" s="14" t="s">
        <v>71</v>
      </c>
      <c r="AA452" s="14">
        <v>0</v>
      </c>
      <c r="AB452" s="12"/>
      <c r="AC452" s="12"/>
    </row>
    <row r="453" spans="1:29" s="13" customFormat="1" ht="135">
      <c r="A453" s="14">
        <v>434</v>
      </c>
      <c r="B453" s="14" t="s">
        <v>213</v>
      </c>
      <c r="C453" s="14" t="s">
        <v>214</v>
      </c>
      <c r="D453" s="14" t="s">
        <v>1333</v>
      </c>
      <c r="E453" s="14" t="s">
        <v>41</v>
      </c>
      <c r="F453" s="14" t="s">
        <v>2045</v>
      </c>
      <c r="G453" s="14" t="s">
        <v>2051</v>
      </c>
      <c r="H453" s="14" t="s">
        <v>44</v>
      </c>
      <c r="I453" s="14">
        <v>3.2277777768904339</v>
      </c>
      <c r="J453" s="14" t="s">
        <v>2052</v>
      </c>
      <c r="K453" s="14"/>
      <c r="L453" s="14"/>
      <c r="M453" s="14">
        <v>28</v>
      </c>
      <c r="N453" s="14">
        <v>0</v>
      </c>
      <c r="O453" s="14">
        <v>0</v>
      </c>
      <c r="P453" s="14">
        <v>27</v>
      </c>
      <c r="Q453" s="14">
        <v>0</v>
      </c>
      <c r="R453" s="14">
        <v>0</v>
      </c>
      <c r="S453" s="14">
        <v>2</v>
      </c>
      <c r="T453" s="14">
        <v>25</v>
      </c>
      <c r="U453" s="14">
        <v>1</v>
      </c>
      <c r="V453" s="14">
        <v>300</v>
      </c>
      <c r="W453" s="14" t="s">
        <v>2048</v>
      </c>
      <c r="X453" s="14" t="s">
        <v>2049</v>
      </c>
      <c r="Y453" s="14" t="s">
        <v>2050</v>
      </c>
      <c r="Z453" s="14" t="s">
        <v>71</v>
      </c>
      <c r="AA453" s="14">
        <v>0</v>
      </c>
      <c r="AB453" s="12"/>
      <c r="AC453" s="12"/>
    </row>
    <row r="454" spans="1:29" s="13" customFormat="1" ht="105">
      <c r="A454" s="14">
        <v>435</v>
      </c>
      <c r="B454" s="14" t="s">
        <v>100</v>
      </c>
      <c r="C454" s="14" t="s">
        <v>39</v>
      </c>
      <c r="D454" s="14" t="s">
        <v>2053</v>
      </c>
      <c r="E454" s="14" t="s">
        <v>120</v>
      </c>
      <c r="F454" s="14" t="s">
        <v>2046</v>
      </c>
      <c r="G454" s="14" t="s">
        <v>2054</v>
      </c>
      <c r="H454" s="14" t="s">
        <v>44</v>
      </c>
      <c r="I454" s="14">
        <v>1.166666666278616</v>
      </c>
      <c r="J454" s="14" t="s">
        <v>2055</v>
      </c>
      <c r="K454" s="14"/>
      <c r="L454" s="14" t="s">
        <v>874</v>
      </c>
      <c r="M454" s="14">
        <v>42</v>
      </c>
      <c r="N454" s="14">
        <v>0</v>
      </c>
      <c r="O454" s="14">
        <v>2</v>
      </c>
      <c r="P454" s="14">
        <v>40</v>
      </c>
      <c r="Q454" s="14">
        <v>0</v>
      </c>
      <c r="R454" s="14">
        <v>0</v>
      </c>
      <c r="S454" s="14">
        <v>0</v>
      </c>
      <c r="T454" s="14">
        <v>42</v>
      </c>
      <c r="U454" s="14">
        <v>0</v>
      </c>
      <c r="V454" s="14">
        <v>350</v>
      </c>
      <c r="W454" s="14"/>
      <c r="X454" s="14" t="s">
        <v>2056</v>
      </c>
      <c r="Y454" s="14" t="s">
        <v>48</v>
      </c>
      <c r="Z454" s="14" t="s">
        <v>49</v>
      </c>
      <c r="AA454" s="14">
        <v>1</v>
      </c>
      <c r="AB454" s="12"/>
      <c r="AC454" s="12"/>
    </row>
    <row r="455" spans="1:29" s="13" customFormat="1" ht="180">
      <c r="A455" s="14">
        <v>436</v>
      </c>
      <c r="B455" s="14" t="s">
        <v>100</v>
      </c>
      <c r="C455" s="14" t="s">
        <v>39</v>
      </c>
      <c r="D455" s="14" t="s">
        <v>2057</v>
      </c>
      <c r="E455" s="14" t="s">
        <v>120</v>
      </c>
      <c r="F455" s="14" t="s">
        <v>2058</v>
      </c>
      <c r="G455" s="14" t="s">
        <v>2059</v>
      </c>
      <c r="H455" s="14" t="s">
        <v>44</v>
      </c>
      <c r="I455" s="14">
        <v>0.41666666645323858</v>
      </c>
      <c r="J455" s="14" t="s">
        <v>2060</v>
      </c>
      <c r="K455" s="14"/>
      <c r="L455" s="14" t="s">
        <v>2061</v>
      </c>
      <c r="M455" s="14">
        <v>66</v>
      </c>
      <c r="N455" s="14">
        <v>0</v>
      </c>
      <c r="O455" s="14">
        <v>1</v>
      </c>
      <c r="P455" s="14">
        <v>65</v>
      </c>
      <c r="Q455" s="14">
        <v>0</v>
      </c>
      <c r="R455" s="14">
        <v>0</v>
      </c>
      <c r="S455" s="14">
        <v>0</v>
      </c>
      <c r="T455" s="14">
        <v>66</v>
      </c>
      <c r="U455" s="14">
        <v>0</v>
      </c>
      <c r="V455" s="14">
        <v>1200</v>
      </c>
      <c r="W455" s="14"/>
      <c r="X455" s="14" t="s">
        <v>2062</v>
      </c>
      <c r="Y455" s="14" t="s">
        <v>48</v>
      </c>
      <c r="Z455" s="14" t="s">
        <v>49</v>
      </c>
      <c r="AA455" s="14">
        <v>1</v>
      </c>
      <c r="AB455" s="12"/>
      <c r="AC455" s="12"/>
    </row>
    <row r="456" spans="1:29" s="13" customFormat="1" ht="60">
      <c r="A456" s="14">
        <v>437</v>
      </c>
      <c r="B456" s="14" t="s">
        <v>100</v>
      </c>
      <c r="C456" s="14" t="s">
        <v>128</v>
      </c>
      <c r="D456" s="14" t="s">
        <v>2063</v>
      </c>
      <c r="E456" s="14" t="s">
        <v>53</v>
      </c>
      <c r="F456" s="14" t="s">
        <v>2064</v>
      </c>
      <c r="G456" s="14" t="s">
        <v>2065</v>
      </c>
      <c r="H456" s="14" t="s">
        <v>44</v>
      </c>
      <c r="I456" s="14">
        <v>0.50000000162981451</v>
      </c>
      <c r="J456" s="14" t="s">
        <v>2066</v>
      </c>
      <c r="K456" s="14"/>
      <c r="L456" s="14"/>
      <c r="M456" s="14">
        <v>16</v>
      </c>
      <c r="N456" s="14">
        <v>0</v>
      </c>
      <c r="O456" s="14">
        <v>0</v>
      </c>
      <c r="P456" s="14">
        <v>16</v>
      </c>
      <c r="Q456" s="14">
        <v>0</v>
      </c>
      <c r="R456" s="14">
        <v>0</v>
      </c>
      <c r="S456" s="14">
        <v>0</v>
      </c>
      <c r="T456" s="14">
        <v>16</v>
      </c>
      <c r="U456" s="14">
        <v>0</v>
      </c>
      <c r="V456" s="14">
        <v>80</v>
      </c>
      <c r="W456" s="14"/>
      <c r="X456" s="14" t="s">
        <v>2067</v>
      </c>
      <c r="Y456" s="14" t="s">
        <v>48</v>
      </c>
      <c r="Z456" s="14" t="s">
        <v>96</v>
      </c>
      <c r="AA456" s="14">
        <v>1</v>
      </c>
      <c r="AB456" s="12"/>
      <c r="AC456" s="12"/>
    </row>
    <row r="457" spans="1:29" s="13" customFormat="1" ht="105">
      <c r="A457" s="14">
        <v>438</v>
      </c>
      <c r="B457" s="14" t="s">
        <v>2068</v>
      </c>
      <c r="C457" s="14" t="s">
        <v>128</v>
      </c>
      <c r="D457" s="14" t="s">
        <v>2069</v>
      </c>
      <c r="E457" s="14" t="s">
        <v>41</v>
      </c>
      <c r="F457" s="14" t="s">
        <v>2070</v>
      </c>
      <c r="G457" s="14" t="s">
        <v>2071</v>
      </c>
      <c r="H457" s="14" t="s">
        <v>147</v>
      </c>
      <c r="I457" s="14">
        <v>5.5000000008149073</v>
      </c>
      <c r="J457" s="14" t="s">
        <v>2072</v>
      </c>
      <c r="K457" s="14"/>
      <c r="L457" s="14"/>
      <c r="M457" s="14">
        <v>1</v>
      </c>
      <c r="N457" s="14">
        <v>0</v>
      </c>
      <c r="O457" s="14">
        <v>0</v>
      </c>
      <c r="P457" s="14">
        <v>1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5</v>
      </c>
      <c r="W457" s="14"/>
      <c r="X457" s="14"/>
      <c r="Y457" s="14"/>
      <c r="Z457" s="14"/>
      <c r="AA457" s="14">
        <v>1</v>
      </c>
      <c r="AB457" s="12"/>
      <c r="AC457" s="12"/>
    </row>
    <row r="458" spans="1:29" s="13" customFormat="1" ht="90">
      <c r="A458" s="14">
        <v>439</v>
      </c>
      <c r="B458" s="14" t="s">
        <v>665</v>
      </c>
      <c r="C458" s="14" t="s">
        <v>39</v>
      </c>
      <c r="D458" s="14" t="s">
        <v>2073</v>
      </c>
      <c r="E458" s="14" t="s">
        <v>41</v>
      </c>
      <c r="F458" s="14" t="s">
        <v>2074</v>
      </c>
      <c r="G458" s="14" t="s">
        <v>2075</v>
      </c>
      <c r="H458" s="14" t="s">
        <v>44</v>
      </c>
      <c r="I458" s="14">
        <v>0.66666666709352285</v>
      </c>
      <c r="J458" s="14" t="s">
        <v>2076</v>
      </c>
      <c r="K458" s="14"/>
      <c r="L458" s="14" t="s">
        <v>2077</v>
      </c>
      <c r="M458" s="14">
        <v>46</v>
      </c>
      <c r="N458" s="14">
        <v>0</v>
      </c>
      <c r="O458" s="14">
        <v>5</v>
      </c>
      <c r="P458" s="14">
        <v>41</v>
      </c>
      <c r="Q458" s="14">
        <v>0</v>
      </c>
      <c r="R458" s="14">
        <v>0</v>
      </c>
      <c r="S458" s="14">
        <v>0</v>
      </c>
      <c r="T458" s="14">
        <v>46</v>
      </c>
      <c r="U458" s="14">
        <v>0</v>
      </c>
      <c r="V458" s="14">
        <v>1336</v>
      </c>
      <c r="W458" s="14"/>
      <c r="X458" s="14" t="s">
        <v>2078</v>
      </c>
      <c r="Y458" s="14" t="s">
        <v>107</v>
      </c>
      <c r="Z458" s="14" t="s">
        <v>49</v>
      </c>
      <c r="AA458" s="14">
        <v>1</v>
      </c>
      <c r="AB458" s="12"/>
      <c r="AC458" s="12"/>
    </row>
    <row r="459" spans="1:29" s="13" customFormat="1" ht="409.5">
      <c r="A459" s="14">
        <v>440</v>
      </c>
      <c r="B459" s="14" t="s">
        <v>100</v>
      </c>
      <c r="C459" s="14" t="s">
        <v>39</v>
      </c>
      <c r="D459" s="14" t="s">
        <v>2079</v>
      </c>
      <c r="E459" s="14" t="s">
        <v>120</v>
      </c>
      <c r="F459" s="14" t="s">
        <v>2080</v>
      </c>
      <c r="G459" s="14" t="s">
        <v>2081</v>
      </c>
      <c r="H459" s="14" t="s">
        <v>44</v>
      </c>
      <c r="I459" s="14">
        <v>0.21666666719829661</v>
      </c>
      <c r="J459" s="14" t="s">
        <v>2082</v>
      </c>
      <c r="K459" s="14"/>
      <c r="L459" s="14" t="s">
        <v>2083</v>
      </c>
      <c r="M459" s="14">
        <v>196</v>
      </c>
      <c r="N459" s="14">
        <v>1</v>
      </c>
      <c r="O459" s="14">
        <v>23</v>
      </c>
      <c r="P459" s="14">
        <v>171</v>
      </c>
      <c r="Q459" s="14">
        <v>0</v>
      </c>
      <c r="R459" s="14">
        <v>0</v>
      </c>
      <c r="S459" s="14">
        <v>0</v>
      </c>
      <c r="T459" s="14">
        <v>195</v>
      </c>
      <c r="U459" s="14">
        <v>1</v>
      </c>
      <c r="V459" s="14">
        <v>1720</v>
      </c>
      <c r="W459" s="14" t="s">
        <v>207</v>
      </c>
      <c r="X459" s="14" t="s">
        <v>2084</v>
      </c>
      <c r="Y459" s="14" t="s">
        <v>48</v>
      </c>
      <c r="Z459" s="14" t="s">
        <v>96</v>
      </c>
      <c r="AA459" s="14">
        <v>1</v>
      </c>
      <c r="AB459" s="12"/>
      <c r="AC459" s="12"/>
    </row>
    <row r="460" spans="1:29" s="13" customFormat="1" ht="375">
      <c r="A460" s="14">
        <v>441</v>
      </c>
      <c r="B460" s="14" t="s">
        <v>100</v>
      </c>
      <c r="C460" s="14" t="s">
        <v>39</v>
      </c>
      <c r="D460" s="14" t="s">
        <v>2079</v>
      </c>
      <c r="E460" s="14" t="s">
        <v>120</v>
      </c>
      <c r="F460" s="14" t="s">
        <v>2080</v>
      </c>
      <c r="G460" s="14" t="s">
        <v>2085</v>
      </c>
      <c r="H460" s="14" t="s">
        <v>44</v>
      </c>
      <c r="I460" s="14">
        <v>0.6000000000349246</v>
      </c>
      <c r="J460" s="14" t="s">
        <v>2086</v>
      </c>
      <c r="K460" s="14"/>
      <c r="L460" s="14" t="s">
        <v>2083</v>
      </c>
      <c r="M460" s="14">
        <v>156</v>
      </c>
      <c r="N460" s="14">
        <v>1</v>
      </c>
      <c r="O460" s="14">
        <v>23</v>
      </c>
      <c r="P460" s="14">
        <v>132</v>
      </c>
      <c r="Q460" s="14">
        <v>0</v>
      </c>
      <c r="R460" s="14">
        <v>0</v>
      </c>
      <c r="S460" s="14">
        <v>0</v>
      </c>
      <c r="T460" s="14">
        <v>156</v>
      </c>
      <c r="U460" s="14">
        <v>0</v>
      </c>
      <c r="V460" s="14">
        <v>850</v>
      </c>
      <c r="W460" s="14"/>
      <c r="X460" s="14" t="s">
        <v>2087</v>
      </c>
      <c r="Y460" s="14" t="s">
        <v>48</v>
      </c>
      <c r="Z460" s="14" t="s">
        <v>49</v>
      </c>
      <c r="AA460" s="14">
        <v>1</v>
      </c>
      <c r="AB460" s="12"/>
      <c r="AC460" s="12"/>
    </row>
    <row r="461" spans="1:29" s="13" customFormat="1" ht="240">
      <c r="A461" s="14">
        <v>442</v>
      </c>
      <c r="B461" s="14" t="s">
        <v>100</v>
      </c>
      <c r="C461" s="14" t="s">
        <v>39</v>
      </c>
      <c r="D461" s="14" t="s">
        <v>2079</v>
      </c>
      <c r="E461" s="14" t="s">
        <v>120</v>
      </c>
      <c r="F461" s="14" t="s">
        <v>2080</v>
      </c>
      <c r="G461" s="14" t="s">
        <v>2088</v>
      </c>
      <c r="H461" s="14" t="s">
        <v>44</v>
      </c>
      <c r="I461" s="14">
        <v>0.85000000084983185</v>
      </c>
      <c r="J461" s="14" t="s">
        <v>2089</v>
      </c>
      <c r="K461" s="14"/>
      <c r="L461" s="14" t="s">
        <v>2090</v>
      </c>
      <c r="M461" s="14">
        <v>35</v>
      </c>
      <c r="N461" s="14">
        <v>0</v>
      </c>
      <c r="O461" s="14">
        <v>10</v>
      </c>
      <c r="P461" s="14">
        <v>25</v>
      </c>
      <c r="Q461" s="14">
        <v>0</v>
      </c>
      <c r="R461" s="14">
        <v>0</v>
      </c>
      <c r="S461" s="14">
        <v>0</v>
      </c>
      <c r="T461" s="14">
        <v>35</v>
      </c>
      <c r="U461" s="14">
        <v>0</v>
      </c>
      <c r="V461" s="14">
        <v>420</v>
      </c>
      <c r="W461" s="14"/>
      <c r="X461" s="14" t="s">
        <v>2087</v>
      </c>
      <c r="Y461" s="14" t="s">
        <v>48</v>
      </c>
      <c r="Z461" s="14" t="s">
        <v>49</v>
      </c>
      <c r="AA461" s="14">
        <v>1</v>
      </c>
      <c r="AB461" s="12"/>
      <c r="AC461" s="12"/>
    </row>
    <row r="462" spans="1:29" s="13" customFormat="1" ht="75">
      <c r="A462" s="14">
        <v>443</v>
      </c>
      <c r="B462" s="14" t="s">
        <v>143</v>
      </c>
      <c r="C462" s="14" t="s">
        <v>51</v>
      </c>
      <c r="D462" s="14" t="s">
        <v>750</v>
      </c>
      <c r="E462" s="14" t="s">
        <v>53</v>
      </c>
      <c r="F462" s="14" t="s">
        <v>2091</v>
      </c>
      <c r="G462" s="14" t="s">
        <v>2092</v>
      </c>
      <c r="H462" s="14" t="s">
        <v>147</v>
      </c>
      <c r="I462" s="14">
        <v>0.58333333436166868</v>
      </c>
      <c r="J462" s="14" t="s">
        <v>753</v>
      </c>
      <c r="K462" s="14"/>
      <c r="L462" s="14"/>
      <c r="M462" s="14">
        <v>84</v>
      </c>
      <c r="N462" s="14">
        <v>0</v>
      </c>
      <c r="O462" s="14">
        <v>0</v>
      </c>
      <c r="P462" s="14">
        <v>84</v>
      </c>
      <c r="Q462" s="14">
        <v>0</v>
      </c>
      <c r="R462" s="14">
        <v>0</v>
      </c>
      <c r="S462" s="14">
        <v>0</v>
      </c>
      <c r="T462" s="14">
        <v>84</v>
      </c>
      <c r="U462" s="14">
        <v>0</v>
      </c>
      <c r="V462" s="14">
        <v>60</v>
      </c>
      <c r="W462" s="14"/>
      <c r="X462" s="14" t="s">
        <v>2093</v>
      </c>
      <c r="Y462" s="14"/>
      <c r="Z462" s="14"/>
      <c r="AA462" s="14">
        <v>1</v>
      </c>
      <c r="AB462" s="12"/>
      <c r="AC462" s="12"/>
    </row>
    <row r="463" spans="1:29" s="13" customFormat="1" ht="75">
      <c r="A463" s="14">
        <v>444</v>
      </c>
      <c r="B463" s="14" t="s">
        <v>72</v>
      </c>
      <c r="C463" s="14" t="s">
        <v>128</v>
      </c>
      <c r="D463" s="14" t="s">
        <v>1931</v>
      </c>
      <c r="E463" s="14" t="s">
        <v>41</v>
      </c>
      <c r="F463" s="14" t="s">
        <v>2094</v>
      </c>
      <c r="G463" s="14" t="s">
        <v>2095</v>
      </c>
      <c r="H463" s="14" t="s">
        <v>44</v>
      </c>
      <c r="I463" s="14">
        <v>1.233333333511837</v>
      </c>
      <c r="J463" s="14" t="s">
        <v>2096</v>
      </c>
      <c r="K463" s="14"/>
      <c r="L463" s="14"/>
      <c r="M463" s="14">
        <v>1</v>
      </c>
      <c r="N463" s="14">
        <v>0</v>
      </c>
      <c r="O463" s="14">
        <v>0</v>
      </c>
      <c r="P463" s="14">
        <v>1</v>
      </c>
      <c r="Q463" s="14">
        <v>0</v>
      </c>
      <c r="R463" s="14">
        <v>0</v>
      </c>
      <c r="S463" s="14">
        <v>0</v>
      </c>
      <c r="T463" s="14">
        <v>1</v>
      </c>
      <c r="U463" s="14">
        <v>0</v>
      </c>
      <c r="V463" s="14">
        <v>30</v>
      </c>
      <c r="W463" s="14"/>
      <c r="X463" s="14" t="s">
        <v>2097</v>
      </c>
      <c r="Y463" s="14" t="s">
        <v>48</v>
      </c>
      <c r="Z463" s="14" t="s">
        <v>96</v>
      </c>
      <c r="AA463" s="14">
        <v>1</v>
      </c>
      <c r="AB463" s="12"/>
      <c r="AC463" s="12"/>
    </row>
    <row r="464" spans="1:29" s="13" customFormat="1" ht="75">
      <c r="A464" s="14">
        <v>445</v>
      </c>
      <c r="B464" s="14" t="s">
        <v>213</v>
      </c>
      <c r="C464" s="14" t="s">
        <v>214</v>
      </c>
      <c r="D464" s="14" t="s">
        <v>2098</v>
      </c>
      <c r="E464" s="14" t="s">
        <v>41</v>
      </c>
      <c r="F464" s="14" t="s">
        <v>2099</v>
      </c>
      <c r="G464" s="14" t="s">
        <v>2100</v>
      </c>
      <c r="H464" s="14" t="s">
        <v>44</v>
      </c>
      <c r="I464" s="14">
        <v>0.91666666563833132</v>
      </c>
      <c r="J464" s="14" t="s">
        <v>2101</v>
      </c>
      <c r="K464" s="14"/>
      <c r="L464" s="14"/>
      <c r="M464" s="14">
        <v>158</v>
      </c>
      <c r="N464" s="14">
        <v>0</v>
      </c>
      <c r="O464" s="14">
        <v>0</v>
      </c>
      <c r="P464" s="14">
        <v>158</v>
      </c>
      <c r="Q464" s="14">
        <v>0</v>
      </c>
      <c r="R464" s="14">
        <v>0</v>
      </c>
      <c r="S464" s="14">
        <v>0</v>
      </c>
      <c r="T464" s="14">
        <v>158</v>
      </c>
      <c r="U464" s="14">
        <v>0</v>
      </c>
      <c r="V464" s="14">
        <v>900</v>
      </c>
      <c r="W464" s="14"/>
      <c r="X464" s="14" t="s">
        <v>2102</v>
      </c>
      <c r="Y464" s="14" t="s">
        <v>70</v>
      </c>
      <c r="Z464" s="14" t="s">
        <v>383</v>
      </c>
      <c r="AA464" s="14">
        <v>1</v>
      </c>
      <c r="AB464" s="12"/>
      <c r="AC464" s="12"/>
    </row>
    <row r="465" spans="1:29" s="13" customFormat="1" ht="165">
      <c r="A465" s="14">
        <v>446</v>
      </c>
      <c r="B465" s="14" t="s">
        <v>100</v>
      </c>
      <c r="C465" s="14" t="s">
        <v>39</v>
      </c>
      <c r="D465" s="14" t="s">
        <v>2103</v>
      </c>
      <c r="E465" s="14" t="s">
        <v>120</v>
      </c>
      <c r="F465" s="14" t="s">
        <v>2104</v>
      </c>
      <c r="G465" s="14" t="s">
        <v>2105</v>
      </c>
      <c r="H465" s="14" t="s">
        <v>44</v>
      </c>
      <c r="I465" s="14">
        <v>1.000000000814907</v>
      </c>
      <c r="J465" s="14" t="s">
        <v>2106</v>
      </c>
      <c r="K465" s="14"/>
      <c r="L465" s="14" t="s">
        <v>737</v>
      </c>
      <c r="M465" s="14">
        <v>40</v>
      </c>
      <c r="N465" s="14">
        <v>0</v>
      </c>
      <c r="O465" s="14">
        <v>2</v>
      </c>
      <c r="P465" s="14">
        <v>38</v>
      </c>
      <c r="Q465" s="14">
        <v>0</v>
      </c>
      <c r="R465" s="14">
        <v>0</v>
      </c>
      <c r="S465" s="14">
        <v>0</v>
      </c>
      <c r="T465" s="14">
        <v>40</v>
      </c>
      <c r="U465" s="14">
        <v>0</v>
      </c>
      <c r="V465" s="14">
        <v>1100</v>
      </c>
      <c r="W465" s="14"/>
      <c r="X465" s="14" t="s">
        <v>2107</v>
      </c>
      <c r="Y465" s="14" t="s">
        <v>48</v>
      </c>
      <c r="Z465" s="14" t="s">
        <v>49</v>
      </c>
      <c r="AA465" s="14">
        <v>1</v>
      </c>
      <c r="AB465" s="12"/>
      <c r="AC465" s="12"/>
    </row>
    <row r="466" spans="1:29" s="13" customFormat="1" ht="75">
      <c r="A466" s="14">
        <v>447</v>
      </c>
      <c r="B466" s="14" t="s">
        <v>72</v>
      </c>
      <c r="C466" s="14" t="s">
        <v>128</v>
      </c>
      <c r="D466" s="14" t="s">
        <v>1931</v>
      </c>
      <c r="E466" s="14" t="s">
        <v>41</v>
      </c>
      <c r="F466" s="14" t="s">
        <v>2108</v>
      </c>
      <c r="G466" s="14" t="s">
        <v>2109</v>
      </c>
      <c r="H466" s="14" t="s">
        <v>44</v>
      </c>
      <c r="I466" s="14">
        <v>1.1000000016647391</v>
      </c>
      <c r="J466" s="14" t="s">
        <v>2096</v>
      </c>
      <c r="K466" s="14"/>
      <c r="L466" s="14"/>
      <c r="M466" s="14">
        <v>1</v>
      </c>
      <c r="N466" s="14">
        <v>0</v>
      </c>
      <c r="O466" s="14">
        <v>0</v>
      </c>
      <c r="P466" s="14">
        <v>1</v>
      </c>
      <c r="Q466" s="14">
        <v>0</v>
      </c>
      <c r="R466" s="14">
        <v>0</v>
      </c>
      <c r="S466" s="14">
        <v>0</v>
      </c>
      <c r="T466" s="14">
        <v>1</v>
      </c>
      <c r="U466" s="14">
        <v>0</v>
      </c>
      <c r="V466" s="14">
        <v>30</v>
      </c>
      <c r="W466" s="14"/>
      <c r="X466" s="14" t="s">
        <v>2110</v>
      </c>
      <c r="Y466" s="14" t="s">
        <v>48</v>
      </c>
      <c r="Z466" s="14" t="s">
        <v>96</v>
      </c>
      <c r="AA466" s="14">
        <v>1</v>
      </c>
      <c r="AB466" s="12"/>
      <c r="AC466" s="12"/>
    </row>
    <row r="467" spans="1:29" s="13" customFormat="1" ht="90">
      <c r="A467" s="14">
        <v>448</v>
      </c>
      <c r="B467" s="14" t="s">
        <v>72</v>
      </c>
      <c r="C467" s="14" t="s">
        <v>51</v>
      </c>
      <c r="D467" s="14" t="s">
        <v>2111</v>
      </c>
      <c r="E467" s="14" t="s">
        <v>53</v>
      </c>
      <c r="F467" s="14" t="s">
        <v>2112</v>
      </c>
      <c r="G467" s="14" t="s">
        <v>2113</v>
      </c>
      <c r="H467" s="14" t="s">
        <v>44</v>
      </c>
      <c r="I467" s="14">
        <v>1.5</v>
      </c>
      <c r="J467" s="14" t="s">
        <v>2114</v>
      </c>
      <c r="K467" s="14"/>
      <c r="L467" s="14"/>
      <c r="M467" s="14">
        <v>1</v>
      </c>
      <c r="N467" s="14">
        <v>0</v>
      </c>
      <c r="O467" s="14">
        <v>0</v>
      </c>
      <c r="P467" s="14">
        <v>1</v>
      </c>
      <c r="Q467" s="14">
        <v>0</v>
      </c>
      <c r="R467" s="14">
        <v>0</v>
      </c>
      <c r="S467" s="14">
        <v>0</v>
      </c>
      <c r="T467" s="14">
        <v>1</v>
      </c>
      <c r="U467" s="14">
        <v>0</v>
      </c>
      <c r="V467" s="14">
        <v>22</v>
      </c>
      <c r="W467" s="14"/>
      <c r="X467" s="14" t="s">
        <v>2115</v>
      </c>
      <c r="Y467" s="14" t="s">
        <v>57</v>
      </c>
      <c r="Z467" s="14" t="s">
        <v>71</v>
      </c>
      <c r="AA467" s="14">
        <v>1</v>
      </c>
      <c r="AB467" s="12"/>
      <c r="AC467" s="12"/>
    </row>
    <row r="468" spans="1:29" s="13" customFormat="1" ht="90">
      <c r="A468" s="14">
        <v>449</v>
      </c>
      <c r="B468" s="14" t="s">
        <v>72</v>
      </c>
      <c r="C468" s="14" t="s">
        <v>51</v>
      </c>
      <c r="D468" s="14" t="s">
        <v>2116</v>
      </c>
      <c r="E468" s="14" t="s">
        <v>53</v>
      </c>
      <c r="F468" s="14" t="s">
        <v>2117</v>
      </c>
      <c r="G468" s="14" t="s">
        <v>2118</v>
      </c>
      <c r="H468" s="14" t="s">
        <v>44</v>
      </c>
      <c r="I468" s="14">
        <v>0.50000000162981451</v>
      </c>
      <c r="J468" s="14" t="s">
        <v>2119</v>
      </c>
      <c r="K468" s="14"/>
      <c r="L468" s="14"/>
      <c r="M468" s="14">
        <v>1</v>
      </c>
      <c r="N468" s="14">
        <v>0</v>
      </c>
      <c r="O468" s="14">
        <v>0</v>
      </c>
      <c r="P468" s="14">
        <v>1</v>
      </c>
      <c r="Q468" s="14">
        <v>0</v>
      </c>
      <c r="R468" s="14">
        <v>0</v>
      </c>
      <c r="S468" s="14">
        <v>0</v>
      </c>
      <c r="T468" s="14">
        <v>1</v>
      </c>
      <c r="U468" s="14">
        <v>0</v>
      </c>
      <c r="V468" s="14">
        <v>0.5</v>
      </c>
      <c r="W468" s="14"/>
      <c r="X468" s="14" t="s">
        <v>2120</v>
      </c>
      <c r="Y468" s="14" t="s">
        <v>1239</v>
      </c>
      <c r="Z468" s="14" t="s">
        <v>71</v>
      </c>
      <c r="AA468" s="14">
        <v>1</v>
      </c>
      <c r="AB468" s="12"/>
      <c r="AC468" s="12"/>
    </row>
    <row r="469" spans="1:29" s="13" customFormat="1" ht="195">
      <c r="A469" s="14">
        <v>450</v>
      </c>
      <c r="B469" s="14" t="s">
        <v>143</v>
      </c>
      <c r="C469" s="14" t="s">
        <v>51</v>
      </c>
      <c r="D469" s="14" t="s">
        <v>2121</v>
      </c>
      <c r="E469" s="14" t="s">
        <v>53</v>
      </c>
      <c r="F469" s="14" t="s">
        <v>2122</v>
      </c>
      <c r="G469" s="14" t="s">
        <v>2123</v>
      </c>
      <c r="H469" s="14" t="s">
        <v>147</v>
      </c>
      <c r="I469" s="14">
        <v>0.83333333517657593</v>
      </c>
      <c r="J469" s="14" t="s">
        <v>2124</v>
      </c>
      <c r="K469" s="14"/>
      <c r="L469" s="14"/>
      <c r="M469" s="14">
        <v>21</v>
      </c>
      <c r="N469" s="14">
        <v>0</v>
      </c>
      <c r="O469" s="14">
        <v>0</v>
      </c>
      <c r="P469" s="14">
        <v>21</v>
      </c>
      <c r="Q469" s="14">
        <v>0</v>
      </c>
      <c r="R469" s="14">
        <v>0</v>
      </c>
      <c r="S469" s="14">
        <v>0</v>
      </c>
      <c r="T469" s="14">
        <v>21</v>
      </c>
      <c r="U469" s="14">
        <v>0</v>
      </c>
      <c r="V469" s="14">
        <v>55</v>
      </c>
      <c r="W469" s="14"/>
      <c r="X469" s="14" t="s">
        <v>2093</v>
      </c>
      <c r="Y469" s="14"/>
      <c r="Z469" s="14"/>
      <c r="AA469" s="14">
        <v>1</v>
      </c>
      <c r="AB469" s="12"/>
      <c r="AC469" s="12"/>
    </row>
    <row r="470" spans="1:29" s="13" customFormat="1" ht="120">
      <c r="A470" s="14">
        <v>451</v>
      </c>
      <c r="B470" s="14" t="s">
        <v>2068</v>
      </c>
      <c r="C470" s="14" t="s">
        <v>128</v>
      </c>
      <c r="D470" s="14" t="s">
        <v>2125</v>
      </c>
      <c r="E470" s="14" t="s">
        <v>120</v>
      </c>
      <c r="F470" s="14" t="s">
        <v>2126</v>
      </c>
      <c r="G470" s="14" t="s">
        <v>2127</v>
      </c>
      <c r="H470" s="14" t="s">
        <v>44</v>
      </c>
      <c r="I470" s="14">
        <v>2.25</v>
      </c>
      <c r="J470" s="14" t="s">
        <v>2128</v>
      </c>
      <c r="K470" s="14"/>
      <c r="L470" s="14" t="s">
        <v>2129</v>
      </c>
      <c r="M470" s="14">
        <v>409</v>
      </c>
      <c r="N470" s="14">
        <v>0</v>
      </c>
      <c r="O470" s="14">
        <v>6</v>
      </c>
      <c r="P470" s="14">
        <v>402</v>
      </c>
      <c r="Q470" s="14">
        <v>0</v>
      </c>
      <c r="R470" s="14">
        <v>0</v>
      </c>
      <c r="S470" s="14">
        <v>0</v>
      </c>
      <c r="T470" s="14">
        <v>408</v>
      </c>
      <c r="U470" s="14">
        <v>1</v>
      </c>
      <c r="V470" s="14">
        <v>732</v>
      </c>
      <c r="W470" s="14" t="s">
        <v>207</v>
      </c>
      <c r="X470" s="14" t="s">
        <v>2130</v>
      </c>
      <c r="Y470" s="14" t="s">
        <v>48</v>
      </c>
      <c r="Z470" s="14" t="s">
        <v>96</v>
      </c>
      <c r="AA470" s="14">
        <v>1</v>
      </c>
      <c r="AB470" s="12"/>
      <c r="AC470" s="12"/>
    </row>
    <row r="471" spans="1:29" s="13" customFormat="1" ht="90">
      <c r="A471" s="14">
        <v>452</v>
      </c>
      <c r="B471" s="14" t="s">
        <v>2068</v>
      </c>
      <c r="C471" s="14" t="s">
        <v>128</v>
      </c>
      <c r="D471" s="14" t="s">
        <v>2131</v>
      </c>
      <c r="E471" s="14" t="s">
        <v>120</v>
      </c>
      <c r="F471" s="14" t="s">
        <v>2132</v>
      </c>
      <c r="G471" s="14" t="s">
        <v>2133</v>
      </c>
      <c r="H471" s="14" t="s">
        <v>44</v>
      </c>
      <c r="I471" s="14">
        <v>0.25000000081490731</v>
      </c>
      <c r="J471" s="14" t="s">
        <v>2134</v>
      </c>
      <c r="K471" s="14"/>
      <c r="L471" s="14" t="s">
        <v>348</v>
      </c>
      <c r="M471" s="14">
        <v>55</v>
      </c>
      <c r="N471" s="14">
        <v>0</v>
      </c>
      <c r="O471" s="14">
        <v>2</v>
      </c>
      <c r="P471" s="14">
        <v>53</v>
      </c>
      <c r="Q471" s="14">
        <v>0</v>
      </c>
      <c r="R471" s="14">
        <v>0</v>
      </c>
      <c r="S471" s="14">
        <v>0</v>
      </c>
      <c r="T471" s="14">
        <v>55</v>
      </c>
      <c r="U471" s="14">
        <v>0</v>
      </c>
      <c r="V471" s="14">
        <v>375</v>
      </c>
      <c r="W471" s="14"/>
      <c r="X471" s="14" t="s">
        <v>2135</v>
      </c>
      <c r="Y471" s="14" t="s">
        <v>48</v>
      </c>
      <c r="Z471" s="14" t="s">
        <v>96</v>
      </c>
      <c r="AA471" s="14">
        <v>1</v>
      </c>
      <c r="AB471" s="12"/>
      <c r="AC471" s="12"/>
    </row>
    <row r="472" spans="1:29" s="13" customFormat="1" ht="75">
      <c r="A472" s="14">
        <v>453</v>
      </c>
      <c r="B472" s="14" t="s">
        <v>100</v>
      </c>
      <c r="C472" s="14" t="s">
        <v>128</v>
      </c>
      <c r="D472" s="14" t="s">
        <v>2136</v>
      </c>
      <c r="E472" s="14" t="s">
        <v>41</v>
      </c>
      <c r="F472" s="14" t="s">
        <v>2137</v>
      </c>
      <c r="G472" s="14" t="s">
        <v>2138</v>
      </c>
      <c r="H472" s="14" t="s">
        <v>147</v>
      </c>
      <c r="I472" s="14">
        <v>6</v>
      </c>
      <c r="J472" s="14" t="s">
        <v>2139</v>
      </c>
      <c r="K472" s="14"/>
      <c r="L472" s="14"/>
      <c r="M472" s="14">
        <v>83</v>
      </c>
      <c r="N472" s="14">
        <v>0</v>
      </c>
      <c r="O472" s="14">
        <v>0</v>
      </c>
      <c r="P472" s="14">
        <v>83</v>
      </c>
      <c r="Q472" s="14">
        <v>0</v>
      </c>
      <c r="R472" s="14">
        <v>0</v>
      </c>
      <c r="S472" s="14">
        <v>0</v>
      </c>
      <c r="T472" s="14">
        <v>83</v>
      </c>
      <c r="U472" s="14">
        <v>0</v>
      </c>
      <c r="V472" s="14">
        <v>83</v>
      </c>
      <c r="W472" s="14"/>
      <c r="X472" s="14"/>
      <c r="Y472" s="14"/>
      <c r="Z472" s="14"/>
      <c r="AA472" s="14">
        <v>1</v>
      </c>
      <c r="AB472" s="12"/>
      <c r="AC472" s="12"/>
    </row>
    <row r="473" spans="1:29" s="13" customFormat="1" ht="75">
      <c r="A473" s="14">
        <v>454</v>
      </c>
      <c r="B473" s="14" t="s">
        <v>38</v>
      </c>
      <c r="C473" s="14" t="s">
        <v>128</v>
      </c>
      <c r="D473" s="14" t="s">
        <v>2140</v>
      </c>
      <c r="E473" s="14" t="s">
        <v>53</v>
      </c>
      <c r="F473" s="14" t="s">
        <v>2137</v>
      </c>
      <c r="G473" s="14" t="s">
        <v>2141</v>
      </c>
      <c r="H473" s="14" t="s">
        <v>147</v>
      </c>
      <c r="I473" s="14">
        <v>7.0000000008149073</v>
      </c>
      <c r="J473" s="14" t="s">
        <v>2142</v>
      </c>
      <c r="K473" s="14"/>
      <c r="L473" s="14"/>
      <c r="M473" s="14">
        <v>1</v>
      </c>
      <c r="N473" s="14">
        <v>0</v>
      </c>
      <c r="O473" s="14">
        <v>0</v>
      </c>
      <c r="P473" s="14">
        <v>1</v>
      </c>
      <c r="Q473" s="14">
        <v>0</v>
      </c>
      <c r="R473" s="14">
        <v>0</v>
      </c>
      <c r="S473" s="14">
        <v>0</v>
      </c>
      <c r="T473" s="14">
        <v>1</v>
      </c>
      <c r="U473" s="14">
        <v>0</v>
      </c>
      <c r="V473" s="14">
        <v>24</v>
      </c>
      <c r="W473" s="14"/>
      <c r="X473" s="14"/>
      <c r="Y473" s="14"/>
      <c r="Z473" s="14"/>
      <c r="AA473" s="14">
        <v>1</v>
      </c>
      <c r="AB473" s="12"/>
      <c r="AC473" s="12"/>
    </row>
    <row r="474" spans="1:29" s="13" customFormat="1" ht="75">
      <c r="A474" s="14">
        <v>455</v>
      </c>
      <c r="B474" s="14" t="s">
        <v>38</v>
      </c>
      <c r="C474" s="14" t="s">
        <v>128</v>
      </c>
      <c r="D474" s="14" t="s">
        <v>2140</v>
      </c>
      <c r="E474" s="14" t="s">
        <v>53</v>
      </c>
      <c r="F474" s="14" t="s">
        <v>2143</v>
      </c>
      <c r="G474" s="14" t="s">
        <v>2144</v>
      </c>
      <c r="H474" s="14" t="s">
        <v>147</v>
      </c>
      <c r="I474" s="14">
        <v>5.8666666679782793</v>
      </c>
      <c r="J474" s="14" t="s">
        <v>2142</v>
      </c>
      <c r="K474" s="14"/>
      <c r="L474" s="14"/>
      <c r="M474" s="14">
        <v>1</v>
      </c>
      <c r="N474" s="14">
        <v>0</v>
      </c>
      <c r="O474" s="14">
        <v>0</v>
      </c>
      <c r="P474" s="14">
        <v>1</v>
      </c>
      <c r="Q474" s="14">
        <v>0</v>
      </c>
      <c r="R474" s="14">
        <v>0</v>
      </c>
      <c r="S474" s="14">
        <v>0</v>
      </c>
      <c r="T474" s="14">
        <v>1</v>
      </c>
      <c r="U474" s="14">
        <v>0</v>
      </c>
      <c r="V474" s="14">
        <v>24</v>
      </c>
      <c r="W474" s="14"/>
      <c r="X474" s="14"/>
      <c r="Y474" s="14"/>
      <c r="Z474" s="14"/>
      <c r="AA474" s="14">
        <v>1</v>
      </c>
      <c r="AB474" s="12"/>
      <c r="AC474" s="12"/>
    </row>
    <row r="475" spans="1:29" s="13" customFormat="1" ht="75">
      <c r="A475" s="14">
        <v>456</v>
      </c>
      <c r="B475" s="14" t="s">
        <v>2068</v>
      </c>
      <c r="C475" s="14" t="s">
        <v>128</v>
      </c>
      <c r="D475" s="14" t="s">
        <v>2145</v>
      </c>
      <c r="E475" s="14" t="s">
        <v>120</v>
      </c>
      <c r="F475" s="14" t="s">
        <v>2146</v>
      </c>
      <c r="G475" s="14" t="s">
        <v>2147</v>
      </c>
      <c r="H475" s="14" t="s">
        <v>147</v>
      </c>
      <c r="I475" s="14">
        <v>2.5000000008149068</v>
      </c>
      <c r="J475" s="14" t="s">
        <v>2148</v>
      </c>
      <c r="K475" s="14"/>
      <c r="L475" s="14"/>
      <c r="M475" s="14">
        <v>23</v>
      </c>
      <c r="N475" s="14">
        <v>0</v>
      </c>
      <c r="O475" s="14">
        <v>0</v>
      </c>
      <c r="P475" s="14">
        <v>23</v>
      </c>
      <c r="Q475" s="14">
        <v>0</v>
      </c>
      <c r="R475" s="14">
        <v>0</v>
      </c>
      <c r="S475" s="14">
        <v>0</v>
      </c>
      <c r="T475" s="14">
        <v>23</v>
      </c>
      <c r="U475" s="14">
        <v>0</v>
      </c>
      <c r="V475" s="14">
        <v>202</v>
      </c>
      <c r="W475" s="14"/>
      <c r="X475" s="14"/>
      <c r="Y475" s="14"/>
      <c r="Z475" s="14"/>
      <c r="AA475" s="14">
        <v>1</v>
      </c>
      <c r="AB475" s="12"/>
      <c r="AC475" s="12"/>
    </row>
    <row r="476" spans="1:29" s="13" customFormat="1" ht="60">
      <c r="A476" s="14">
        <v>457</v>
      </c>
      <c r="B476" s="14" t="s">
        <v>326</v>
      </c>
      <c r="C476" s="14" t="s">
        <v>51</v>
      </c>
      <c r="D476" s="14" t="s">
        <v>1893</v>
      </c>
      <c r="E476" s="14" t="s">
        <v>41</v>
      </c>
      <c r="F476" s="14" t="s">
        <v>2149</v>
      </c>
      <c r="G476" s="14" t="s">
        <v>2141</v>
      </c>
      <c r="H476" s="14" t="s">
        <v>147</v>
      </c>
      <c r="I476" s="14">
        <v>3</v>
      </c>
      <c r="J476" s="14" t="s">
        <v>1895</v>
      </c>
      <c r="K476" s="14"/>
      <c r="L476" s="14"/>
      <c r="M476" s="14">
        <v>286</v>
      </c>
      <c r="N476" s="14">
        <v>0</v>
      </c>
      <c r="O476" s="14">
        <v>0</v>
      </c>
      <c r="P476" s="14">
        <v>286</v>
      </c>
      <c r="Q476" s="14">
        <v>0</v>
      </c>
      <c r="R476" s="14">
        <v>0</v>
      </c>
      <c r="S476" s="14">
        <v>0</v>
      </c>
      <c r="T476" s="14">
        <v>286</v>
      </c>
      <c r="U476" s="14">
        <v>0</v>
      </c>
      <c r="V476" s="14">
        <v>289</v>
      </c>
      <c r="W476" s="14"/>
      <c r="X476" s="14" t="s">
        <v>2150</v>
      </c>
      <c r="Y476" s="14"/>
      <c r="Z476" s="14"/>
      <c r="AA476" s="14">
        <v>1</v>
      </c>
      <c r="AB476" s="12"/>
      <c r="AC476" s="12"/>
    </row>
    <row r="477" spans="1:29" s="13" customFormat="1" ht="225">
      <c r="A477" s="14">
        <v>458</v>
      </c>
      <c r="B477" s="14" t="s">
        <v>100</v>
      </c>
      <c r="C477" s="14" t="s">
        <v>39</v>
      </c>
      <c r="D477" s="14" t="s">
        <v>2151</v>
      </c>
      <c r="E477" s="14" t="s">
        <v>41</v>
      </c>
      <c r="F477" s="14" t="s">
        <v>2152</v>
      </c>
      <c r="G477" s="14" t="s">
        <v>2153</v>
      </c>
      <c r="H477" s="14" t="s">
        <v>44</v>
      </c>
      <c r="I477" s="14">
        <v>3.0833333329064772</v>
      </c>
      <c r="J477" s="14" t="s">
        <v>2154</v>
      </c>
      <c r="K477" s="14" t="s">
        <v>637</v>
      </c>
      <c r="L477" s="14" t="s">
        <v>2155</v>
      </c>
      <c r="M477" s="14">
        <v>107</v>
      </c>
      <c r="N477" s="14">
        <v>0</v>
      </c>
      <c r="O477" s="14">
        <v>4</v>
      </c>
      <c r="P477" s="14">
        <v>103</v>
      </c>
      <c r="Q477" s="14">
        <v>0</v>
      </c>
      <c r="R477" s="14">
        <v>0</v>
      </c>
      <c r="S477" s="14">
        <v>0</v>
      </c>
      <c r="T477" s="14">
        <v>107</v>
      </c>
      <c r="U477" s="14">
        <v>0</v>
      </c>
      <c r="V477" s="14">
        <v>1200</v>
      </c>
      <c r="W477" s="14"/>
      <c r="X477" s="14" t="s">
        <v>2156</v>
      </c>
      <c r="Y477" s="14" t="s">
        <v>48</v>
      </c>
      <c r="Z477" s="14" t="s">
        <v>49</v>
      </c>
      <c r="AA477" s="14">
        <v>1</v>
      </c>
      <c r="AB477" s="12"/>
      <c r="AC477" s="12"/>
    </row>
    <row r="478" spans="1:29" s="13" customFormat="1" ht="120">
      <c r="A478" s="14">
        <v>459</v>
      </c>
      <c r="B478" s="14" t="s">
        <v>100</v>
      </c>
      <c r="C478" s="14" t="s">
        <v>51</v>
      </c>
      <c r="D478" s="14" t="s">
        <v>2157</v>
      </c>
      <c r="E478" s="14" t="s">
        <v>41</v>
      </c>
      <c r="F478" s="14" t="s">
        <v>2152</v>
      </c>
      <c r="G478" s="14" t="s">
        <v>2158</v>
      </c>
      <c r="H478" s="14" t="s">
        <v>44</v>
      </c>
      <c r="I478" s="14">
        <v>2.25</v>
      </c>
      <c r="J478" s="14" t="s">
        <v>2159</v>
      </c>
      <c r="K478" s="14"/>
      <c r="L478" s="14"/>
      <c r="M478" s="14">
        <v>7</v>
      </c>
      <c r="N478" s="14">
        <v>0</v>
      </c>
      <c r="O478" s="14">
        <v>0</v>
      </c>
      <c r="P478" s="14">
        <v>7</v>
      </c>
      <c r="Q478" s="14">
        <v>0</v>
      </c>
      <c r="R478" s="14">
        <v>0</v>
      </c>
      <c r="S478" s="14">
        <v>7</v>
      </c>
      <c r="T478" s="14">
        <v>0</v>
      </c>
      <c r="U478" s="14">
        <v>0</v>
      </c>
      <c r="V478" s="14">
        <v>250</v>
      </c>
      <c r="W478" s="14"/>
      <c r="X478" s="14" t="s">
        <v>2160</v>
      </c>
      <c r="Y478" s="14" t="s">
        <v>107</v>
      </c>
      <c r="Z478" s="14" t="s">
        <v>49</v>
      </c>
      <c r="AA478" s="14">
        <v>1</v>
      </c>
      <c r="AB478" s="12"/>
      <c r="AC478" s="12"/>
    </row>
    <row r="479" spans="1:29" s="13" customFormat="1" ht="105">
      <c r="A479" s="14">
        <v>460</v>
      </c>
      <c r="B479" s="14" t="s">
        <v>183</v>
      </c>
      <c r="C479" s="14" t="s">
        <v>51</v>
      </c>
      <c r="D479" s="14" t="s">
        <v>2161</v>
      </c>
      <c r="E479" s="14" t="s">
        <v>53</v>
      </c>
      <c r="F479" s="14" t="s">
        <v>2162</v>
      </c>
      <c r="G479" s="14" t="s">
        <v>2163</v>
      </c>
      <c r="H479" s="14" t="s">
        <v>44</v>
      </c>
      <c r="I479" s="14">
        <v>11.000000001629809</v>
      </c>
      <c r="J479" s="14" t="s">
        <v>2164</v>
      </c>
      <c r="K479" s="14"/>
      <c r="L479" s="14"/>
      <c r="M479" s="14">
        <v>71</v>
      </c>
      <c r="N479" s="14">
        <v>0</v>
      </c>
      <c r="O479" s="14">
        <v>0</v>
      </c>
      <c r="P479" s="14">
        <v>71</v>
      </c>
      <c r="Q479" s="14">
        <v>0</v>
      </c>
      <c r="R479" s="14">
        <v>0</v>
      </c>
      <c r="S479" s="14">
        <v>0</v>
      </c>
      <c r="T479" s="14">
        <v>71</v>
      </c>
      <c r="U479" s="14">
        <v>0</v>
      </c>
      <c r="V479" s="14">
        <v>46.02</v>
      </c>
      <c r="W479" s="14"/>
      <c r="X479" s="14" t="s">
        <v>2165</v>
      </c>
      <c r="Y479" s="14" t="s">
        <v>221</v>
      </c>
      <c r="Z479" s="14" t="s">
        <v>71</v>
      </c>
      <c r="AA479" s="14">
        <v>0</v>
      </c>
      <c r="AB479" s="12"/>
      <c r="AC479" s="12"/>
    </row>
    <row r="480" spans="1:29" s="13" customFormat="1" ht="150">
      <c r="A480" s="14">
        <v>461</v>
      </c>
      <c r="B480" s="14" t="s">
        <v>100</v>
      </c>
      <c r="C480" s="14" t="s">
        <v>39</v>
      </c>
      <c r="D480" s="14" t="s">
        <v>2166</v>
      </c>
      <c r="E480" s="14" t="s">
        <v>120</v>
      </c>
      <c r="F480" s="14" t="s">
        <v>2167</v>
      </c>
      <c r="G480" s="14" t="s">
        <v>2168</v>
      </c>
      <c r="H480" s="14" t="s">
        <v>44</v>
      </c>
      <c r="I480" s="14">
        <v>4.2333333336864598</v>
      </c>
      <c r="J480" s="14" t="s">
        <v>2169</v>
      </c>
      <c r="K480" s="14"/>
      <c r="L480" s="14" t="s">
        <v>2170</v>
      </c>
      <c r="M480" s="14">
        <v>67</v>
      </c>
      <c r="N480" s="14">
        <v>2</v>
      </c>
      <c r="O480" s="14">
        <v>1</v>
      </c>
      <c r="P480" s="14">
        <v>64</v>
      </c>
      <c r="Q480" s="14">
        <v>0</v>
      </c>
      <c r="R480" s="14">
        <v>0</v>
      </c>
      <c r="S480" s="14">
        <v>0</v>
      </c>
      <c r="T480" s="14">
        <v>67</v>
      </c>
      <c r="U480" s="14">
        <v>0</v>
      </c>
      <c r="V480" s="14">
        <v>350</v>
      </c>
      <c r="W480" s="14"/>
      <c r="X480" s="14" t="s">
        <v>2171</v>
      </c>
      <c r="Y480" s="14" t="s">
        <v>48</v>
      </c>
      <c r="Z480" s="14" t="s">
        <v>49</v>
      </c>
      <c r="AA480" s="14">
        <v>1</v>
      </c>
      <c r="AB480" s="12"/>
      <c r="AC480" s="12"/>
    </row>
    <row r="481" spans="1:29" s="13" customFormat="1" ht="409.5">
      <c r="A481" s="14">
        <v>461</v>
      </c>
      <c r="B481" s="14" t="s">
        <v>100</v>
      </c>
      <c r="C481" s="14" t="s">
        <v>39</v>
      </c>
      <c r="D481" s="14" t="s">
        <v>2166</v>
      </c>
      <c r="E481" s="14" t="s">
        <v>120</v>
      </c>
      <c r="F481" s="14" t="s">
        <v>2167</v>
      </c>
      <c r="G481" s="14" t="s">
        <v>2172</v>
      </c>
      <c r="H481" s="14" t="s">
        <v>44</v>
      </c>
      <c r="I481" s="14">
        <v>0.61666666815290228</v>
      </c>
      <c r="J481" s="14" t="s">
        <v>2173</v>
      </c>
      <c r="K481" s="14"/>
      <c r="L481" s="14" t="s">
        <v>2174</v>
      </c>
      <c r="M481" s="14">
        <v>185</v>
      </c>
      <c r="N481" s="14">
        <v>7</v>
      </c>
      <c r="O481" s="14">
        <v>4</v>
      </c>
      <c r="P481" s="14">
        <v>174</v>
      </c>
      <c r="Q481" s="14">
        <v>0</v>
      </c>
      <c r="R481" s="14">
        <v>0</v>
      </c>
      <c r="S481" s="14">
        <v>0</v>
      </c>
      <c r="T481" s="14">
        <v>185</v>
      </c>
      <c r="U481" s="14">
        <v>0</v>
      </c>
      <c r="V481" s="14">
        <v>1300</v>
      </c>
      <c r="W481" s="14"/>
      <c r="X481" s="14" t="s">
        <v>2171</v>
      </c>
      <c r="Y481" s="14" t="s">
        <v>48</v>
      </c>
      <c r="Z481" s="14" t="s">
        <v>49</v>
      </c>
      <c r="AA481" s="14">
        <v>1</v>
      </c>
      <c r="AB481" s="12"/>
      <c r="AC481" s="12"/>
    </row>
    <row r="482" spans="1:29" s="13" customFormat="1" ht="75">
      <c r="A482" s="14">
        <v>462</v>
      </c>
      <c r="B482" s="14" t="s">
        <v>213</v>
      </c>
      <c r="C482" s="14" t="s">
        <v>128</v>
      </c>
      <c r="D482" s="14" t="s">
        <v>2175</v>
      </c>
      <c r="E482" s="14" t="s">
        <v>41</v>
      </c>
      <c r="F482" s="14" t="s">
        <v>2163</v>
      </c>
      <c r="G482" s="14" t="s">
        <v>2176</v>
      </c>
      <c r="H482" s="14" t="s">
        <v>147</v>
      </c>
      <c r="I482" s="14">
        <v>0.99999999837018549</v>
      </c>
      <c r="J482" s="14" t="s">
        <v>2177</v>
      </c>
      <c r="K482" s="14"/>
      <c r="L482" s="14"/>
      <c r="M482" s="14">
        <v>4</v>
      </c>
      <c r="N482" s="14">
        <v>0</v>
      </c>
      <c r="O482" s="14">
        <v>0</v>
      </c>
      <c r="P482" s="14">
        <v>4</v>
      </c>
      <c r="Q482" s="14">
        <v>0</v>
      </c>
      <c r="R482" s="14">
        <v>0</v>
      </c>
      <c r="S482" s="14">
        <v>0</v>
      </c>
      <c r="T482" s="14">
        <v>4</v>
      </c>
      <c r="U482" s="14">
        <v>0</v>
      </c>
      <c r="V482" s="14">
        <v>25</v>
      </c>
      <c r="W482" s="14"/>
      <c r="X482" s="14" t="s">
        <v>2178</v>
      </c>
      <c r="Y482" s="14"/>
      <c r="Z482" s="14"/>
      <c r="AA482" s="14">
        <v>1</v>
      </c>
      <c r="AB482" s="12"/>
      <c r="AC482" s="12"/>
    </row>
    <row r="483" spans="1:29" s="13" customFormat="1" ht="120">
      <c r="A483" s="14">
        <v>463</v>
      </c>
      <c r="B483" s="14" t="s">
        <v>665</v>
      </c>
      <c r="C483" s="14" t="s">
        <v>39</v>
      </c>
      <c r="D483" s="14" t="s">
        <v>2179</v>
      </c>
      <c r="E483" s="14" t="s">
        <v>41</v>
      </c>
      <c r="F483" s="14" t="s">
        <v>2180</v>
      </c>
      <c r="G483" s="14" t="s">
        <v>2181</v>
      </c>
      <c r="H483" s="14" t="s">
        <v>44</v>
      </c>
      <c r="I483" s="14">
        <v>2.4166666656383309</v>
      </c>
      <c r="J483" s="14" t="s">
        <v>2182</v>
      </c>
      <c r="K483" s="14"/>
      <c r="L483" s="14" t="s">
        <v>2183</v>
      </c>
      <c r="M483" s="14">
        <v>207</v>
      </c>
      <c r="N483" s="14">
        <v>0</v>
      </c>
      <c r="O483" s="14">
        <v>3</v>
      </c>
      <c r="P483" s="14">
        <v>204</v>
      </c>
      <c r="Q483" s="14">
        <v>0</v>
      </c>
      <c r="R483" s="14">
        <v>0</v>
      </c>
      <c r="S483" s="14">
        <v>0</v>
      </c>
      <c r="T483" s="14">
        <v>207</v>
      </c>
      <c r="U483" s="14">
        <v>0</v>
      </c>
      <c r="V483" s="14">
        <v>827</v>
      </c>
      <c r="W483" s="14"/>
      <c r="X483" s="14" t="s">
        <v>2184</v>
      </c>
      <c r="Y483" s="14" t="s">
        <v>221</v>
      </c>
      <c r="Z483" s="14" t="s">
        <v>222</v>
      </c>
      <c r="AA483" s="14">
        <v>0</v>
      </c>
      <c r="AB483" s="12"/>
      <c r="AC483" s="12"/>
    </row>
    <row r="484" spans="1:29" s="13" customFormat="1" ht="105">
      <c r="A484" s="14">
        <v>464</v>
      </c>
      <c r="B484" s="14" t="s">
        <v>213</v>
      </c>
      <c r="C484" s="14" t="s">
        <v>214</v>
      </c>
      <c r="D484" s="14" t="s">
        <v>2185</v>
      </c>
      <c r="E484" s="14" t="s">
        <v>41</v>
      </c>
      <c r="F484" s="14" t="s">
        <v>2186</v>
      </c>
      <c r="G484" s="14" t="s">
        <v>2187</v>
      </c>
      <c r="H484" s="14" t="s">
        <v>147</v>
      </c>
      <c r="I484" s="14">
        <v>2.0000000016298149</v>
      </c>
      <c r="J484" s="14" t="s">
        <v>2188</v>
      </c>
      <c r="K484" s="14"/>
      <c r="L484" s="14"/>
      <c r="M484" s="14">
        <v>60</v>
      </c>
      <c r="N484" s="14">
        <v>0</v>
      </c>
      <c r="O484" s="14">
        <v>0</v>
      </c>
      <c r="P484" s="14">
        <v>60</v>
      </c>
      <c r="Q484" s="14">
        <v>0</v>
      </c>
      <c r="R484" s="14">
        <v>0</v>
      </c>
      <c r="S484" s="14">
        <v>0</v>
      </c>
      <c r="T484" s="14">
        <v>60</v>
      </c>
      <c r="U484" s="14">
        <v>0</v>
      </c>
      <c r="V484" s="14">
        <v>105</v>
      </c>
      <c r="W484" s="14"/>
      <c r="X484" s="14" t="s">
        <v>2178</v>
      </c>
      <c r="Y484" s="14"/>
      <c r="Z484" s="14"/>
      <c r="AA484" s="14">
        <v>1</v>
      </c>
      <c r="AB484" s="12"/>
      <c r="AC484" s="12"/>
    </row>
    <row r="485" spans="1:29" s="13" customFormat="1" ht="135">
      <c r="A485" s="14">
        <v>465</v>
      </c>
      <c r="B485" s="14" t="s">
        <v>100</v>
      </c>
      <c r="C485" s="14" t="s">
        <v>39</v>
      </c>
      <c r="D485" s="14" t="s">
        <v>2189</v>
      </c>
      <c r="E485" s="14" t="s">
        <v>41</v>
      </c>
      <c r="F485" s="14" t="s">
        <v>2190</v>
      </c>
      <c r="G485" s="14" t="s">
        <v>2191</v>
      </c>
      <c r="H485" s="14" t="s">
        <v>44</v>
      </c>
      <c r="I485" s="14">
        <v>0.75</v>
      </c>
      <c r="J485" s="14" t="s">
        <v>2192</v>
      </c>
      <c r="K485" s="14"/>
      <c r="L485" s="14" t="s">
        <v>2193</v>
      </c>
      <c r="M485" s="14">
        <v>32</v>
      </c>
      <c r="N485" s="14">
        <v>0</v>
      </c>
      <c r="O485" s="14">
        <v>3</v>
      </c>
      <c r="P485" s="14">
        <v>29</v>
      </c>
      <c r="Q485" s="14">
        <v>0</v>
      </c>
      <c r="R485" s="14">
        <v>0</v>
      </c>
      <c r="S485" s="14">
        <v>0</v>
      </c>
      <c r="T485" s="14">
        <v>32</v>
      </c>
      <c r="U485" s="14">
        <v>0</v>
      </c>
      <c r="V485" s="14">
        <v>500</v>
      </c>
      <c r="W485" s="14"/>
      <c r="X485" s="14" t="s">
        <v>2194</v>
      </c>
      <c r="Y485" s="14" t="s">
        <v>107</v>
      </c>
      <c r="Z485" s="14" t="s">
        <v>49</v>
      </c>
      <c r="AA485" s="14">
        <v>1</v>
      </c>
      <c r="AB485" s="12"/>
      <c r="AC485" s="12"/>
    </row>
    <row r="486" spans="1:29" s="13" customFormat="1" ht="75">
      <c r="A486" s="14">
        <v>466</v>
      </c>
      <c r="B486" s="14" t="s">
        <v>50</v>
      </c>
      <c r="C486" s="14" t="s">
        <v>51</v>
      </c>
      <c r="D486" s="14" t="s">
        <v>2195</v>
      </c>
      <c r="E486" s="14" t="s">
        <v>53</v>
      </c>
      <c r="F486" s="14" t="s">
        <v>2196</v>
      </c>
      <c r="G486" s="14" t="s">
        <v>2197</v>
      </c>
      <c r="H486" s="14" t="s">
        <v>44</v>
      </c>
      <c r="I486" s="14">
        <v>0.91666666546370834</v>
      </c>
      <c r="J486" s="14" t="s">
        <v>2195</v>
      </c>
      <c r="K486" s="14"/>
      <c r="L486" s="14"/>
      <c r="M486" s="14">
        <v>1</v>
      </c>
      <c r="N486" s="14">
        <v>0</v>
      </c>
      <c r="O486" s="14">
        <v>0</v>
      </c>
      <c r="P486" s="14">
        <v>1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2</v>
      </c>
      <c r="W486" s="14"/>
      <c r="X486" s="14" t="s">
        <v>2198</v>
      </c>
      <c r="Y486" s="14" t="s">
        <v>57</v>
      </c>
      <c r="Z486" s="14" t="s">
        <v>808</v>
      </c>
      <c r="AA486" s="14">
        <v>1</v>
      </c>
      <c r="AB486" s="12"/>
      <c r="AC486" s="12"/>
    </row>
    <row r="487" spans="1:29" s="13" customFormat="1" ht="60">
      <c r="A487" s="14">
        <v>467</v>
      </c>
      <c r="B487" s="14" t="s">
        <v>100</v>
      </c>
      <c r="C487" s="14" t="s">
        <v>51</v>
      </c>
      <c r="D487" s="14" t="s">
        <v>1590</v>
      </c>
      <c r="E487" s="14" t="s">
        <v>53</v>
      </c>
      <c r="F487" s="14" t="s">
        <v>2199</v>
      </c>
      <c r="G487" s="14" t="s">
        <v>2200</v>
      </c>
      <c r="H487" s="14" t="s">
        <v>147</v>
      </c>
      <c r="I487" s="14">
        <v>3</v>
      </c>
      <c r="J487" s="14" t="s">
        <v>2201</v>
      </c>
      <c r="K487" s="14"/>
      <c r="L487" s="14"/>
      <c r="M487" s="14">
        <v>23</v>
      </c>
      <c r="N487" s="14">
        <v>0</v>
      </c>
      <c r="O487" s="14">
        <v>0</v>
      </c>
      <c r="P487" s="14">
        <v>23</v>
      </c>
      <c r="Q487" s="14">
        <v>0</v>
      </c>
      <c r="R487" s="14">
        <v>0</v>
      </c>
      <c r="S487" s="14">
        <v>0</v>
      </c>
      <c r="T487" s="14">
        <v>23</v>
      </c>
      <c r="U487" s="14">
        <v>0</v>
      </c>
      <c r="V487" s="14">
        <v>120</v>
      </c>
      <c r="W487" s="14"/>
      <c r="X487" s="14"/>
      <c r="Y487" s="14"/>
      <c r="Z487" s="14"/>
      <c r="AA487" s="14">
        <v>1</v>
      </c>
      <c r="AB487" s="12"/>
      <c r="AC487" s="12"/>
    </row>
    <row r="488" spans="1:29" s="13" customFormat="1" ht="60">
      <c r="A488" s="14">
        <v>468</v>
      </c>
      <c r="B488" s="14" t="s">
        <v>143</v>
      </c>
      <c r="C488" s="14" t="s">
        <v>51</v>
      </c>
      <c r="D488" s="14" t="s">
        <v>2202</v>
      </c>
      <c r="E488" s="14" t="s">
        <v>53</v>
      </c>
      <c r="F488" s="14" t="s">
        <v>2203</v>
      </c>
      <c r="G488" s="14" t="s">
        <v>2204</v>
      </c>
      <c r="H488" s="14" t="s">
        <v>147</v>
      </c>
      <c r="I488" s="14">
        <v>1.3333333319169469</v>
      </c>
      <c r="J488" s="14" t="s">
        <v>2205</v>
      </c>
      <c r="K488" s="14"/>
      <c r="L488" s="14"/>
      <c r="M488" s="14">
        <v>1</v>
      </c>
      <c r="N488" s="14">
        <v>0</v>
      </c>
      <c r="O488" s="14">
        <v>0</v>
      </c>
      <c r="P488" s="14">
        <v>1</v>
      </c>
      <c r="Q488" s="14">
        <v>0</v>
      </c>
      <c r="R488" s="14">
        <v>0</v>
      </c>
      <c r="S488" s="14">
        <v>0</v>
      </c>
      <c r="T488" s="14">
        <v>1</v>
      </c>
      <c r="U488" s="14">
        <v>0</v>
      </c>
      <c r="V488" s="14">
        <v>25</v>
      </c>
      <c r="W488" s="14"/>
      <c r="X488" s="14" t="s">
        <v>2206</v>
      </c>
      <c r="Y488" s="14"/>
      <c r="Z488" s="14"/>
      <c r="AA488" s="14">
        <v>1</v>
      </c>
      <c r="AB488" s="12"/>
      <c r="AC488" s="12"/>
    </row>
    <row r="489" spans="1:29" s="13" customFormat="1" ht="90">
      <c r="A489" s="14">
        <v>469</v>
      </c>
      <c r="B489" s="14" t="s">
        <v>143</v>
      </c>
      <c r="C489" s="14" t="s">
        <v>51</v>
      </c>
      <c r="D489" s="14" t="s">
        <v>1672</v>
      </c>
      <c r="E489" s="14" t="s">
        <v>53</v>
      </c>
      <c r="F489" s="14" t="s">
        <v>2207</v>
      </c>
      <c r="G489" s="14" t="s">
        <v>2208</v>
      </c>
      <c r="H489" s="14" t="s">
        <v>147</v>
      </c>
      <c r="I489" s="14">
        <v>0.94999999925494194</v>
      </c>
      <c r="J489" s="14" t="s">
        <v>587</v>
      </c>
      <c r="K489" s="14"/>
      <c r="L489" s="14"/>
      <c r="M489" s="14">
        <v>5</v>
      </c>
      <c r="N489" s="14">
        <v>0</v>
      </c>
      <c r="O489" s="14">
        <v>0</v>
      </c>
      <c r="P489" s="14">
        <v>5</v>
      </c>
      <c r="Q489" s="14">
        <v>0</v>
      </c>
      <c r="R489" s="14">
        <v>0</v>
      </c>
      <c r="S489" s="14">
        <v>0</v>
      </c>
      <c r="T489" s="14">
        <v>5</v>
      </c>
      <c r="U489" s="14">
        <v>0</v>
      </c>
      <c r="V489" s="14">
        <v>30</v>
      </c>
      <c r="W489" s="14"/>
      <c r="X489" s="14" t="s">
        <v>2206</v>
      </c>
      <c r="Y489" s="14"/>
      <c r="Z489" s="14"/>
      <c r="AA489" s="14">
        <v>1</v>
      </c>
      <c r="AB489" s="12"/>
      <c r="AC489" s="12"/>
    </row>
    <row r="490" spans="1:29" s="13" customFormat="1" ht="75">
      <c r="A490" s="14">
        <v>470</v>
      </c>
      <c r="B490" s="14" t="s">
        <v>72</v>
      </c>
      <c r="C490" s="14" t="s">
        <v>51</v>
      </c>
      <c r="D490" s="14" t="s">
        <v>2209</v>
      </c>
      <c r="E490" s="14" t="s">
        <v>41</v>
      </c>
      <c r="F490" s="14" t="s">
        <v>2210</v>
      </c>
      <c r="G490" s="14" t="s">
        <v>2211</v>
      </c>
      <c r="H490" s="14" t="s">
        <v>147</v>
      </c>
      <c r="I490" s="14">
        <v>1.750000000814907</v>
      </c>
      <c r="J490" s="14" t="s">
        <v>2212</v>
      </c>
      <c r="K490" s="14"/>
      <c r="L490" s="14"/>
      <c r="M490" s="14">
        <v>254</v>
      </c>
      <c r="N490" s="14">
        <v>0</v>
      </c>
      <c r="O490" s="14">
        <v>0</v>
      </c>
      <c r="P490" s="14">
        <v>254</v>
      </c>
      <c r="Q490" s="14">
        <v>0</v>
      </c>
      <c r="R490" s="14">
        <v>0</v>
      </c>
      <c r="S490" s="14">
        <v>0</v>
      </c>
      <c r="T490" s="14">
        <v>254</v>
      </c>
      <c r="U490" s="14">
        <v>0</v>
      </c>
      <c r="V490" s="14">
        <v>105</v>
      </c>
      <c r="W490" s="14"/>
      <c r="X490" s="14"/>
      <c r="Y490" s="14"/>
      <c r="Z490" s="14"/>
      <c r="AA490" s="14">
        <v>1</v>
      </c>
      <c r="AB490" s="12"/>
      <c r="AC490" s="12"/>
    </row>
    <row r="491" spans="1:29" s="13" customFormat="1" ht="75">
      <c r="A491" s="14">
        <v>471</v>
      </c>
      <c r="B491" s="14" t="s">
        <v>2068</v>
      </c>
      <c r="C491" s="14" t="s">
        <v>39</v>
      </c>
      <c r="D491" s="14" t="s">
        <v>2213</v>
      </c>
      <c r="E491" s="14" t="s">
        <v>53</v>
      </c>
      <c r="F491" s="14" t="s">
        <v>2214</v>
      </c>
      <c r="G491" s="14" t="s">
        <v>2215</v>
      </c>
      <c r="H491" s="14" t="s">
        <v>44</v>
      </c>
      <c r="I491" s="14">
        <v>5.1666666672681458</v>
      </c>
      <c r="J491" s="14" t="s">
        <v>2216</v>
      </c>
      <c r="K491" s="14"/>
      <c r="L491" s="14"/>
      <c r="M491" s="14">
        <v>1</v>
      </c>
      <c r="N491" s="14">
        <v>0</v>
      </c>
      <c r="O491" s="14">
        <v>0</v>
      </c>
      <c r="P491" s="14">
        <v>1</v>
      </c>
      <c r="Q491" s="14">
        <v>0</v>
      </c>
      <c r="R491" s="14">
        <v>0</v>
      </c>
      <c r="S491" s="14">
        <v>0</v>
      </c>
      <c r="T491" s="14">
        <v>1</v>
      </c>
      <c r="U491" s="14">
        <v>0</v>
      </c>
      <c r="V491" s="14">
        <v>15</v>
      </c>
      <c r="W491" s="14"/>
      <c r="X491" s="14" t="s">
        <v>2217</v>
      </c>
      <c r="Y491" s="14" t="s">
        <v>107</v>
      </c>
      <c r="Z491" s="14" t="s">
        <v>49</v>
      </c>
      <c r="AA491" s="14">
        <v>1</v>
      </c>
      <c r="AB491" s="12"/>
      <c r="AC491" s="12"/>
    </row>
    <row r="492" spans="1:29" s="13" customFormat="1" ht="135">
      <c r="A492" s="14">
        <v>472</v>
      </c>
      <c r="B492" s="14" t="s">
        <v>100</v>
      </c>
      <c r="C492" s="14" t="s">
        <v>51</v>
      </c>
      <c r="D492" s="14" t="s">
        <v>2218</v>
      </c>
      <c r="E492" s="14" t="s">
        <v>41</v>
      </c>
      <c r="F492" s="14" t="s">
        <v>2219</v>
      </c>
      <c r="G492" s="14" t="s">
        <v>2220</v>
      </c>
      <c r="H492" s="14" t="s">
        <v>147</v>
      </c>
      <c r="I492" s="14">
        <v>4.0000000008149073</v>
      </c>
      <c r="J492" s="14" t="s">
        <v>2221</v>
      </c>
      <c r="K492" s="14"/>
      <c r="L492" s="14"/>
      <c r="M492" s="14">
        <v>12</v>
      </c>
      <c r="N492" s="14">
        <v>0</v>
      </c>
      <c r="O492" s="14">
        <v>0</v>
      </c>
      <c r="P492" s="14">
        <v>12</v>
      </c>
      <c r="Q492" s="14">
        <v>0</v>
      </c>
      <c r="R492" s="14">
        <v>0</v>
      </c>
      <c r="S492" s="14">
        <v>0</v>
      </c>
      <c r="T492" s="14">
        <v>12</v>
      </c>
      <c r="U492" s="14">
        <v>0</v>
      </c>
      <c r="V492" s="14">
        <v>350</v>
      </c>
      <c r="W492" s="14"/>
      <c r="X492" s="14"/>
      <c r="Y492" s="14"/>
      <c r="Z492" s="14"/>
      <c r="AA492" s="14">
        <v>1</v>
      </c>
      <c r="AB492" s="12"/>
      <c r="AC492" s="12"/>
    </row>
    <row r="493" spans="1:29" s="13" customFormat="1" ht="60">
      <c r="A493" s="14">
        <v>473</v>
      </c>
      <c r="B493" s="14" t="s">
        <v>100</v>
      </c>
      <c r="C493" s="14" t="s">
        <v>128</v>
      </c>
      <c r="D493" s="14" t="s">
        <v>2222</v>
      </c>
      <c r="E493" s="14" t="s">
        <v>120</v>
      </c>
      <c r="F493" s="14" t="s">
        <v>2219</v>
      </c>
      <c r="G493" s="14" t="s">
        <v>2223</v>
      </c>
      <c r="H493" s="14" t="s">
        <v>147</v>
      </c>
      <c r="I493" s="14">
        <v>3</v>
      </c>
      <c r="J493" s="14" t="s">
        <v>2224</v>
      </c>
      <c r="K493" s="14"/>
      <c r="L493" s="14"/>
      <c r="M493" s="14">
        <v>17</v>
      </c>
      <c r="N493" s="14">
        <v>0</v>
      </c>
      <c r="O493" s="14">
        <v>0</v>
      </c>
      <c r="P493" s="14">
        <v>17</v>
      </c>
      <c r="Q493" s="14">
        <v>0</v>
      </c>
      <c r="R493" s="14">
        <v>0</v>
      </c>
      <c r="S493" s="14">
        <v>0</v>
      </c>
      <c r="T493" s="14">
        <v>17</v>
      </c>
      <c r="U493" s="14">
        <v>0</v>
      </c>
      <c r="V493" s="14">
        <v>120</v>
      </c>
      <c r="W493" s="14"/>
      <c r="X493" s="14"/>
      <c r="Y493" s="14"/>
      <c r="Z493" s="14"/>
      <c r="AA493" s="14">
        <v>1</v>
      </c>
      <c r="AB493" s="12"/>
      <c r="AC493" s="12"/>
    </row>
    <row r="494" spans="1:29" s="13" customFormat="1" ht="105">
      <c r="A494" s="14">
        <v>474</v>
      </c>
      <c r="B494" s="14" t="s">
        <v>2068</v>
      </c>
      <c r="C494" s="14" t="s">
        <v>128</v>
      </c>
      <c r="D494" s="14" t="s">
        <v>2225</v>
      </c>
      <c r="E494" s="14" t="s">
        <v>41</v>
      </c>
      <c r="F494" s="14" t="s">
        <v>2226</v>
      </c>
      <c r="G494" s="14" t="s">
        <v>2227</v>
      </c>
      <c r="H494" s="14" t="s">
        <v>147</v>
      </c>
      <c r="I494" s="14">
        <v>5.5000000008149073</v>
      </c>
      <c r="J494" s="14" t="s">
        <v>2228</v>
      </c>
      <c r="K494" s="14"/>
      <c r="L494" s="14"/>
      <c r="M494" s="14">
        <v>1</v>
      </c>
      <c r="N494" s="14">
        <v>0</v>
      </c>
      <c r="O494" s="14">
        <v>0</v>
      </c>
      <c r="P494" s="14">
        <v>1</v>
      </c>
      <c r="Q494" s="14">
        <v>0</v>
      </c>
      <c r="R494" s="14">
        <v>0</v>
      </c>
      <c r="S494" s="14">
        <v>0</v>
      </c>
      <c r="T494" s="14">
        <v>1</v>
      </c>
      <c r="U494" s="14">
        <v>0</v>
      </c>
      <c r="V494" s="14">
        <v>5</v>
      </c>
      <c r="W494" s="14"/>
      <c r="X494" s="14"/>
      <c r="Y494" s="14"/>
      <c r="Z494" s="14"/>
      <c r="AA494" s="14">
        <v>1</v>
      </c>
      <c r="AB494" s="12"/>
      <c r="AC494" s="12"/>
    </row>
    <row r="495" spans="1:29" s="13" customFormat="1" ht="60">
      <c r="A495" s="14">
        <v>475</v>
      </c>
      <c r="B495" s="14" t="s">
        <v>326</v>
      </c>
      <c r="C495" s="14" t="s">
        <v>51</v>
      </c>
      <c r="D495" s="14" t="s">
        <v>1893</v>
      </c>
      <c r="E495" s="14" t="s">
        <v>41</v>
      </c>
      <c r="F495" s="14" t="s">
        <v>2220</v>
      </c>
      <c r="G495" s="14" t="s">
        <v>2229</v>
      </c>
      <c r="H495" s="14" t="s">
        <v>147</v>
      </c>
      <c r="I495" s="14">
        <v>0.99999999837018549</v>
      </c>
      <c r="J495" s="14" t="s">
        <v>1895</v>
      </c>
      <c r="K495" s="14"/>
      <c r="L495" s="14"/>
      <c r="M495" s="14">
        <v>286</v>
      </c>
      <c r="N495" s="14">
        <v>0</v>
      </c>
      <c r="O495" s="14">
        <v>0</v>
      </c>
      <c r="P495" s="14">
        <v>286</v>
      </c>
      <c r="Q495" s="14">
        <v>0</v>
      </c>
      <c r="R495" s="14">
        <v>0</v>
      </c>
      <c r="S495" s="14">
        <v>0</v>
      </c>
      <c r="T495" s="14">
        <v>286</v>
      </c>
      <c r="U495" s="14">
        <v>0</v>
      </c>
      <c r="V495" s="14">
        <v>289</v>
      </c>
      <c r="W495" s="14"/>
      <c r="X495" s="14" t="s">
        <v>2230</v>
      </c>
      <c r="Y495" s="14"/>
      <c r="Z495" s="14"/>
      <c r="AA495" s="14">
        <v>1</v>
      </c>
      <c r="AB495" s="12"/>
      <c r="AC495" s="12"/>
    </row>
    <row r="496" spans="1:29" s="13" customFormat="1" ht="75">
      <c r="A496" s="14">
        <v>476</v>
      </c>
      <c r="B496" s="14" t="s">
        <v>100</v>
      </c>
      <c r="C496" s="14" t="s">
        <v>39</v>
      </c>
      <c r="D496" s="14" t="s">
        <v>2231</v>
      </c>
      <c r="E496" s="14" t="s">
        <v>41</v>
      </c>
      <c r="F496" s="14" t="s">
        <v>2232</v>
      </c>
      <c r="G496" s="14" t="s">
        <v>2233</v>
      </c>
      <c r="H496" s="14" t="s">
        <v>44</v>
      </c>
      <c r="I496" s="14">
        <v>0.66666666726814583</v>
      </c>
      <c r="J496" s="14" t="s">
        <v>2234</v>
      </c>
      <c r="K496" s="14"/>
      <c r="L496" s="14" t="s">
        <v>2235</v>
      </c>
      <c r="M496" s="14">
        <v>95</v>
      </c>
      <c r="N496" s="14">
        <v>0</v>
      </c>
      <c r="O496" s="14">
        <v>3</v>
      </c>
      <c r="P496" s="14">
        <v>92</v>
      </c>
      <c r="Q496" s="14">
        <v>0</v>
      </c>
      <c r="R496" s="14">
        <v>0</v>
      </c>
      <c r="S496" s="14">
        <v>0</v>
      </c>
      <c r="T496" s="14">
        <v>95</v>
      </c>
      <c r="U496" s="14">
        <v>0</v>
      </c>
      <c r="V496" s="14">
        <v>200</v>
      </c>
      <c r="W496" s="14"/>
      <c r="X496" s="14" t="s">
        <v>2236</v>
      </c>
      <c r="Y496" s="14" t="s">
        <v>48</v>
      </c>
      <c r="Z496" s="14" t="s">
        <v>49</v>
      </c>
      <c r="AA496" s="14">
        <v>1</v>
      </c>
      <c r="AB496" s="12"/>
      <c r="AC496" s="12"/>
    </row>
    <row r="497" spans="1:29" s="13" customFormat="1" ht="180">
      <c r="A497" s="14">
        <v>477</v>
      </c>
      <c r="B497" s="14" t="s">
        <v>100</v>
      </c>
      <c r="C497" s="14" t="s">
        <v>39</v>
      </c>
      <c r="D497" s="14" t="s">
        <v>2237</v>
      </c>
      <c r="E497" s="14" t="s">
        <v>41</v>
      </c>
      <c r="F497" s="14" t="s">
        <v>2238</v>
      </c>
      <c r="G497" s="14" t="s">
        <v>2239</v>
      </c>
      <c r="H497" s="14" t="s">
        <v>44</v>
      </c>
      <c r="I497" s="14">
        <v>3.3333333616610623E-2</v>
      </c>
      <c r="J497" s="14" t="s">
        <v>2240</v>
      </c>
      <c r="K497" s="14"/>
      <c r="L497" s="14" t="s">
        <v>2241</v>
      </c>
      <c r="M497" s="14">
        <v>93</v>
      </c>
      <c r="N497" s="14">
        <v>0</v>
      </c>
      <c r="O497" s="14">
        <v>2</v>
      </c>
      <c r="P497" s="14">
        <v>91</v>
      </c>
      <c r="Q497" s="14">
        <v>0</v>
      </c>
      <c r="R497" s="14">
        <v>0</v>
      </c>
      <c r="S497" s="14">
        <v>0</v>
      </c>
      <c r="T497" s="14">
        <v>93</v>
      </c>
      <c r="U497" s="14">
        <v>0</v>
      </c>
      <c r="V497" s="14">
        <v>550</v>
      </c>
      <c r="W497" s="14"/>
      <c r="X497" s="14" t="s">
        <v>2242</v>
      </c>
      <c r="Y497" s="14" t="s">
        <v>48</v>
      </c>
      <c r="Z497" s="14" t="s">
        <v>49</v>
      </c>
      <c r="AA497" s="14">
        <v>1</v>
      </c>
      <c r="AB497" s="12"/>
      <c r="AC497" s="12"/>
    </row>
    <row r="498" spans="1:29" s="13" customFormat="1" ht="105">
      <c r="A498" s="14">
        <v>478</v>
      </c>
      <c r="B498" s="14" t="s">
        <v>89</v>
      </c>
      <c r="C498" s="14" t="s">
        <v>51</v>
      </c>
      <c r="D498" s="14" t="s">
        <v>2243</v>
      </c>
      <c r="E498" s="14" t="s">
        <v>120</v>
      </c>
      <c r="F498" s="14" t="s">
        <v>2244</v>
      </c>
      <c r="G498" s="14" t="s">
        <v>2245</v>
      </c>
      <c r="H498" s="14" t="s">
        <v>44</v>
      </c>
      <c r="I498" s="14">
        <v>1.000000000814907</v>
      </c>
      <c r="J498" s="14" t="s">
        <v>2246</v>
      </c>
      <c r="K498" s="14"/>
      <c r="L498" s="14"/>
      <c r="M498" s="14">
        <v>802</v>
      </c>
      <c r="N498" s="14">
        <v>0</v>
      </c>
      <c r="O498" s="14">
        <v>0</v>
      </c>
      <c r="P498" s="14">
        <v>802</v>
      </c>
      <c r="Q498" s="14">
        <v>0</v>
      </c>
      <c r="R498" s="14">
        <v>0</v>
      </c>
      <c r="S498" s="14">
        <v>0</v>
      </c>
      <c r="T498" s="14">
        <v>802</v>
      </c>
      <c r="U498" s="14">
        <v>0</v>
      </c>
      <c r="V498" s="14">
        <v>360</v>
      </c>
      <c r="W498" s="14"/>
      <c r="X498" s="14" t="s">
        <v>2247</v>
      </c>
      <c r="Y498" s="14" t="s">
        <v>95</v>
      </c>
      <c r="Z498" s="14" t="s">
        <v>1477</v>
      </c>
      <c r="AA498" s="14">
        <v>0</v>
      </c>
      <c r="AB498" s="12"/>
      <c r="AC498" s="12"/>
    </row>
    <row r="499" spans="1:29" s="13" customFormat="1" ht="60">
      <c r="A499" s="14">
        <v>479</v>
      </c>
      <c r="B499" s="14" t="s">
        <v>2068</v>
      </c>
      <c r="C499" s="14" t="s">
        <v>39</v>
      </c>
      <c r="D499" s="14" t="s">
        <v>2248</v>
      </c>
      <c r="E499" s="14" t="s">
        <v>120</v>
      </c>
      <c r="F499" s="14" t="s">
        <v>2245</v>
      </c>
      <c r="G499" s="14" t="s">
        <v>2249</v>
      </c>
      <c r="H499" s="14" t="s">
        <v>44</v>
      </c>
      <c r="I499" s="14">
        <v>0.91666666563833132</v>
      </c>
      <c r="J499" s="14" t="s">
        <v>2250</v>
      </c>
      <c r="K499" s="14"/>
      <c r="L499" s="14"/>
      <c r="M499" s="14">
        <v>16</v>
      </c>
      <c r="N499" s="14">
        <v>0</v>
      </c>
      <c r="O499" s="14">
        <v>0</v>
      </c>
      <c r="P499" s="14">
        <v>16</v>
      </c>
      <c r="Q499" s="14">
        <v>0</v>
      </c>
      <c r="R499" s="14">
        <v>0</v>
      </c>
      <c r="S499" s="14">
        <v>0</v>
      </c>
      <c r="T499" s="14">
        <v>16</v>
      </c>
      <c r="U499" s="14">
        <v>0</v>
      </c>
      <c r="V499" s="14">
        <v>75</v>
      </c>
      <c r="W499" s="14"/>
      <c r="X499" s="14" t="s">
        <v>2251</v>
      </c>
      <c r="Y499" s="14" t="s">
        <v>107</v>
      </c>
      <c r="Z499" s="14" t="s">
        <v>49</v>
      </c>
      <c r="AA499" s="14">
        <v>1</v>
      </c>
      <c r="AB499" s="12"/>
      <c r="AC499" s="12"/>
    </row>
    <row r="500" spans="1:29" s="13" customFormat="1" ht="105">
      <c r="A500" s="14">
        <v>480</v>
      </c>
      <c r="B500" s="14" t="s">
        <v>89</v>
      </c>
      <c r="C500" s="14" t="s">
        <v>39</v>
      </c>
      <c r="D500" s="14" t="s">
        <v>2252</v>
      </c>
      <c r="E500" s="14" t="s">
        <v>120</v>
      </c>
      <c r="F500" s="14" t="s">
        <v>2253</v>
      </c>
      <c r="G500" s="14" t="s">
        <v>2254</v>
      </c>
      <c r="H500" s="14" t="s">
        <v>44</v>
      </c>
      <c r="I500" s="14">
        <v>1.249999999185093</v>
      </c>
      <c r="J500" s="14" t="s">
        <v>2255</v>
      </c>
      <c r="K500" s="14"/>
      <c r="L500" s="14"/>
      <c r="M500" s="14">
        <v>602</v>
      </c>
      <c r="N500" s="14">
        <v>0</v>
      </c>
      <c r="O500" s="14">
        <v>0</v>
      </c>
      <c r="P500" s="14">
        <v>602</v>
      </c>
      <c r="Q500" s="14">
        <v>0</v>
      </c>
      <c r="R500" s="14">
        <v>0</v>
      </c>
      <c r="S500" s="14">
        <v>0</v>
      </c>
      <c r="T500" s="14">
        <v>602</v>
      </c>
      <c r="U500" s="14">
        <v>0</v>
      </c>
      <c r="V500" s="14">
        <v>340</v>
      </c>
      <c r="W500" s="14"/>
      <c r="X500" s="14" t="s">
        <v>2256</v>
      </c>
      <c r="Y500" s="14" t="s">
        <v>48</v>
      </c>
      <c r="Z500" s="14" t="s">
        <v>49</v>
      </c>
      <c r="AA500" s="14">
        <v>1</v>
      </c>
      <c r="AB500" s="12"/>
      <c r="AC500" s="12"/>
    </row>
    <row r="501" spans="1:29" s="13" customFormat="1" ht="105">
      <c r="A501" s="14">
        <v>481</v>
      </c>
      <c r="B501" s="14" t="s">
        <v>72</v>
      </c>
      <c r="C501" s="14" t="s">
        <v>128</v>
      </c>
      <c r="D501" s="14" t="s">
        <v>2257</v>
      </c>
      <c r="E501" s="14" t="s">
        <v>41</v>
      </c>
      <c r="F501" s="14" t="s">
        <v>2258</v>
      </c>
      <c r="G501" s="14" t="s">
        <v>2259</v>
      </c>
      <c r="H501" s="14" t="s">
        <v>44</v>
      </c>
      <c r="I501" s="14">
        <v>1.4166666665696499</v>
      </c>
      <c r="J501" s="14" t="s">
        <v>2260</v>
      </c>
      <c r="K501" s="14"/>
      <c r="L501" s="14"/>
      <c r="M501" s="14">
        <v>447</v>
      </c>
      <c r="N501" s="14">
        <v>0</v>
      </c>
      <c r="O501" s="14">
        <v>0</v>
      </c>
      <c r="P501" s="14">
        <v>447</v>
      </c>
      <c r="Q501" s="14">
        <v>0</v>
      </c>
      <c r="R501" s="14">
        <v>0</v>
      </c>
      <c r="S501" s="14">
        <v>0</v>
      </c>
      <c r="T501" s="14">
        <v>447</v>
      </c>
      <c r="U501" s="14">
        <v>0</v>
      </c>
      <c r="V501" s="14">
        <v>300</v>
      </c>
      <c r="W501" s="14"/>
      <c r="X501" s="14" t="s">
        <v>2261</v>
      </c>
      <c r="Y501" s="14" t="s">
        <v>48</v>
      </c>
      <c r="Z501" s="14" t="s">
        <v>96</v>
      </c>
      <c r="AA501" s="14">
        <v>1</v>
      </c>
      <c r="AB501" s="12"/>
      <c r="AC501" s="12"/>
    </row>
    <row r="502" spans="1:29" s="13" customFormat="1" ht="165">
      <c r="A502" s="14">
        <v>482</v>
      </c>
      <c r="B502" s="14" t="s">
        <v>213</v>
      </c>
      <c r="C502" s="14" t="s">
        <v>214</v>
      </c>
      <c r="D502" s="14" t="s">
        <v>2262</v>
      </c>
      <c r="E502" s="14" t="s">
        <v>41</v>
      </c>
      <c r="F502" s="14" t="s">
        <v>2263</v>
      </c>
      <c r="G502" s="14" t="s">
        <v>2264</v>
      </c>
      <c r="H502" s="14" t="s">
        <v>44</v>
      </c>
      <c r="I502" s="14">
        <v>0.916666666686069</v>
      </c>
      <c r="J502" s="14" t="s">
        <v>2265</v>
      </c>
      <c r="K502" s="14"/>
      <c r="L502" s="14" t="s">
        <v>219</v>
      </c>
      <c r="M502" s="14">
        <v>209</v>
      </c>
      <c r="N502" s="14">
        <v>0</v>
      </c>
      <c r="O502" s="14">
        <v>3</v>
      </c>
      <c r="P502" s="14">
        <v>206</v>
      </c>
      <c r="Q502" s="14">
        <v>0</v>
      </c>
      <c r="R502" s="14">
        <v>0</v>
      </c>
      <c r="S502" s="14">
        <v>0</v>
      </c>
      <c r="T502" s="14">
        <v>209</v>
      </c>
      <c r="U502" s="14">
        <v>0</v>
      </c>
      <c r="V502" s="14">
        <v>500</v>
      </c>
      <c r="W502" s="14"/>
      <c r="X502" s="14" t="s">
        <v>2266</v>
      </c>
      <c r="Y502" s="14" t="s">
        <v>2267</v>
      </c>
      <c r="Z502" s="14" t="s">
        <v>49</v>
      </c>
      <c r="AA502" s="14">
        <v>1</v>
      </c>
      <c r="AB502" s="12"/>
      <c r="AC502" s="12"/>
    </row>
    <row r="503" spans="1:29" s="13" customFormat="1" ht="120">
      <c r="A503" s="14">
        <v>483</v>
      </c>
      <c r="B503" s="14" t="s">
        <v>50</v>
      </c>
      <c r="C503" s="14" t="s">
        <v>51</v>
      </c>
      <c r="D503" s="14" t="s">
        <v>2268</v>
      </c>
      <c r="E503" s="14" t="s">
        <v>53</v>
      </c>
      <c r="F503" s="14" t="s">
        <v>2269</v>
      </c>
      <c r="G503" s="14" t="s">
        <v>2270</v>
      </c>
      <c r="H503" s="14" t="s">
        <v>44</v>
      </c>
      <c r="I503" s="14">
        <v>0.583333333313931</v>
      </c>
      <c r="J503" s="14" t="s">
        <v>2271</v>
      </c>
      <c r="K503" s="14"/>
      <c r="L503" s="14"/>
      <c r="M503" s="14">
        <v>1</v>
      </c>
      <c r="N503" s="14">
        <v>0</v>
      </c>
      <c r="O503" s="14">
        <v>0</v>
      </c>
      <c r="P503" s="14">
        <v>1</v>
      </c>
      <c r="Q503" s="14">
        <v>0</v>
      </c>
      <c r="R503" s="14">
        <v>0</v>
      </c>
      <c r="S503" s="14">
        <v>0</v>
      </c>
      <c r="T503" s="14">
        <v>1</v>
      </c>
      <c r="U503" s="14">
        <v>0</v>
      </c>
      <c r="V503" s="14">
        <v>5</v>
      </c>
      <c r="W503" s="14"/>
      <c r="X503" s="14" t="s">
        <v>2272</v>
      </c>
      <c r="Y503" s="14" t="s">
        <v>48</v>
      </c>
      <c r="Z503" s="14" t="s">
        <v>71</v>
      </c>
      <c r="AA503" s="14">
        <v>1</v>
      </c>
      <c r="AB503" s="12"/>
      <c r="AC503" s="12"/>
    </row>
    <row r="504" spans="1:29" s="13" customFormat="1" ht="120">
      <c r="A504" s="14">
        <v>484</v>
      </c>
      <c r="B504" s="14" t="s">
        <v>50</v>
      </c>
      <c r="C504" s="14" t="s">
        <v>51</v>
      </c>
      <c r="D504" s="14" t="s">
        <v>2268</v>
      </c>
      <c r="E504" s="14" t="s">
        <v>53</v>
      </c>
      <c r="F504" s="14" t="s">
        <v>2273</v>
      </c>
      <c r="G504" s="14" t="s">
        <v>2274</v>
      </c>
      <c r="H504" s="14" t="s">
        <v>44</v>
      </c>
      <c r="I504" s="14">
        <v>0.16666666651144599</v>
      </c>
      <c r="J504" s="14" t="s">
        <v>2271</v>
      </c>
      <c r="K504" s="14"/>
      <c r="L504" s="14"/>
      <c r="M504" s="14">
        <v>1</v>
      </c>
      <c r="N504" s="14">
        <v>0</v>
      </c>
      <c r="O504" s="14">
        <v>0</v>
      </c>
      <c r="P504" s="14">
        <v>1</v>
      </c>
      <c r="Q504" s="14">
        <v>0</v>
      </c>
      <c r="R504" s="14">
        <v>0</v>
      </c>
      <c r="S504" s="14">
        <v>0</v>
      </c>
      <c r="T504" s="14">
        <v>1</v>
      </c>
      <c r="U504" s="14">
        <v>0</v>
      </c>
      <c r="V504" s="14">
        <v>5</v>
      </c>
      <c r="W504" s="14"/>
      <c r="X504" s="14" t="s">
        <v>2275</v>
      </c>
      <c r="Y504" s="14" t="s">
        <v>48</v>
      </c>
      <c r="Z504" s="14" t="s">
        <v>71</v>
      </c>
      <c r="AA504" s="14">
        <v>1</v>
      </c>
      <c r="AB504" s="12"/>
      <c r="AC504" s="12"/>
    </row>
    <row r="505" spans="1:29" s="13" customFormat="1" ht="75">
      <c r="A505" s="14">
        <v>485</v>
      </c>
      <c r="B505" s="14" t="s">
        <v>72</v>
      </c>
      <c r="C505" s="14" t="s">
        <v>128</v>
      </c>
      <c r="D505" s="14" t="s">
        <v>2276</v>
      </c>
      <c r="E505" s="14" t="s">
        <v>41</v>
      </c>
      <c r="F505" s="14" t="s">
        <v>2277</v>
      </c>
      <c r="G505" s="14" t="s">
        <v>2278</v>
      </c>
      <c r="H505" s="14" t="s">
        <v>44</v>
      </c>
      <c r="I505" s="14">
        <v>3.4166666666278598</v>
      </c>
      <c r="J505" s="14" t="s">
        <v>2279</v>
      </c>
      <c r="K505" s="14"/>
      <c r="L505" s="14"/>
      <c r="M505" s="14">
        <v>466</v>
      </c>
      <c r="N505" s="14">
        <v>0</v>
      </c>
      <c r="O505" s="14">
        <v>0</v>
      </c>
      <c r="P505" s="14">
        <v>466</v>
      </c>
      <c r="Q505" s="14">
        <v>0</v>
      </c>
      <c r="R505" s="14">
        <v>0</v>
      </c>
      <c r="S505" s="14">
        <v>0</v>
      </c>
      <c r="T505" s="14">
        <v>466</v>
      </c>
      <c r="U505" s="14">
        <v>0</v>
      </c>
      <c r="V505" s="14">
        <v>270</v>
      </c>
      <c r="W505" s="14"/>
      <c r="X505" s="14" t="s">
        <v>2280</v>
      </c>
      <c r="Y505" s="14" t="s">
        <v>48</v>
      </c>
      <c r="Z505" s="14" t="s">
        <v>96</v>
      </c>
      <c r="AA505" s="14">
        <v>1</v>
      </c>
      <c r="AB505" s="12"/>
      <c r="AC505" s="12"/>
    </row>
    <row r="506" spans="1:29" s="13" customFormat="1" ht="60">
      <c r="A506" s="14">
        <v>486</v>
      </c>
      <c r="B506" s="14" t="s">
        <v>326</v>
      </c>
      <c r="C506" s="14" t="s">
        <v>51</v>
      </c>
      <c r="D506" s="14" t="s">
        <v>1893</v>
      </c>
      <c r="E506" s="14" t="s">
        <v>41</v>
      </c>
      <c r="F506" s="14" t="s">
        <v>2281</v>
      </c>
      <c r="G506" s="14" t="s">
        <v>2282</v>
      </c>
      <c r="H506" s="14" t="s">
        <v>147</v>
      </c>
      <c r="I506" s="14">
        <v>0.51666666677920203</v>
      </c>
      <c r="J506" s="14" t="s">
        <v>1895</v>
      </c>
      <c r="K506" s="14"/>
      <c r="L506" s="14"/>
      <c r="M506" s="14">
        <v>286</v>
      </c>
      <c r="N506" s="14">
        <v>0</v>
      </c>
      <c r="O506" s="14">
        <v>0</v>
      </c>
      <c r="P506" s="14">
        <v>286</v>
      </c>
      <c r="Q506" s="14">
        <v>0</v>
      </c>
      <c r="R506" s="14">
        <v>0</v>
      </c>
      <c r="S506" s="14">
        <v>0</v>
      </c>
      <c r="T506" s="14">
        <v>286</v>
      </c>
      <c r="U506" s="14">
        <v>0</v>
      </c>
      <c r="V506" s="14">
        <v>289</v>
      </c>
      <c r="W506" s="14"/>
      <c r="X506" s="14" t="s">
        <v>2283</v>
      </c>
      <c r="Y506" s="14"/>
      <c r="Z506" s="14"/>
      <c r="AA506" s="14">
        <v>1</v>
      </c>
      <c r="AB506" s="12"/>
      <c r="AC506" s="12"/>
    </row>
    <row r="507" spans="1:29" s="13" customFormat="1" ht="150">
      <c r="A507" s="14">
        <v>487</v>
      </c>
      <c r="B507" s="14" t="s">
        <v>82</v>
      </c>
      <c r="C507" s="14" t="s">
        <v>39</v>
      </c>
      <c r="D507" s="14" t="s">
        <v>2284</v>
      </c>
      <c r="E507" s="14" t="s">
        <v>41</v>
      </c>
      <c r="F507" s="14" t="s">
        <v>2285</v>
      </c>
      <c r="G507" s="14" t="s">
        <v>2286</v>
      </c>
      <c r="H507" s="14" t="s">
        <v>44</v>
      </c>
      <c r="I507" s="14">
        <v>1.0833333312766631</v>
      </c>
      <c r="J507" s="14" t="s">
        <v>2287</v>
      </c>
      <c r="K507" s="14"/>
      <c r="L507" s="14" t="s">
        <v>2288</v>
      </c>
      <c r="M507" s="14">
        <v>292</v>
      </c>
      <c r="N507" s="14">
        <v>0</v>
      </c>
      <c r="O507" s="14">
        <v>12</v>
      </c>
      <c r="P507" s="14">
        <v>280</v>
      </c>
      <c r="Q507" s="14">
        <v>0</v>
      </c>
      <c r="R507" s="14">
        <v>0</v>
      </c>
      <c r="S507" s="14">
        <v>0</v>
      </c>
      <c r="T507" s="14">
        <v>292</v>
      </c>
      <c r="U507" s="14">
        <v>0</v>
      </c>
      <c r="V507" s="14">
        <v>300</v>
      </c>
      <c r="W507" s="14"/>
      <c r="X507" s="14" t="s">
        <v>2289</v>
      </c>
      <c r="Y507" s="14" t="s">
        <v>439</v>
      </c>
      <c r="Z507" s="14" t="s">
        <v>222</v>
      </c>
      <c r="AA507" s="14">
        <v>0</v>
      </c>
      <c r="AB507" s="12"/>
      <c r="AC507" s="12"/>
    </row>
    <row r="508" spans="1:29" s="13" customFormat="1" ht="60">
      <c r="A508" s="14">
        <v>488</v>
      </c>
      <c r="B508" s="14" t="s">
        <v>100</v>
      </c>
      <c r="C508" s="14" t="s">
        <v>51</v>
      </c>
      <c r="D508" s="14" t="s">
        <v>2290</v>
      </c>
      <c r="E508" s="14" t="s">
        <v>53</v>
      </c>
      <c r="F508" s="14" t="s">
        <v>2291</v>
      </c>
      <c r="G508" s="14" t="s">
        <v>2292</v>
      </c>
      <c r="H508" s="14" t="s">
        <v>147</v>
      </c>
      <c r="I508" s="14">
        <v>3</v>
      </c>
      <c r="J508" s="14" t="s">
        <v>2293</v>
      </c>
      <c r="K508" s="14"/>
      <c r="L508" s="14"/>
      <c r="M508" s="14">
        <v>12</v>
      </c>
      <c r="N508" s="14">
        <v>0</v>
      </c>
      <c r="O508" s="14">
        <v>0</v>
      </c>
      <c r="P508" s="14">
        <v>12</v>
      </c>
      <c r="Q508" s="14">
        <v>0</v>
      </c>
      <c r="R508" s="14">
        <v>0</v>
      </c>
      <c r="S508" s="14">
        <v>0</v>
      </c>
      <c r="T508" s="14">
        <v>12</v>
      </c>
      <c r="U508" s="14">
        <v>0</v>
      </c>
      <c r="V508" s="14">
        <v>35</v>
      </c>
      <c r="W508" s="14"/>
      <c r="X508" s="14"/>
      <c r="Y508" s="14"/>
      <c r="Z508" s="14"/>
      <c r="AA508" s="14">
        <v>1</v>
      </c>
      <c r="AB508" s="12"/>
      <c r="AC508" s="12"/>
    </row>
    <row r="509" spans="1:29" s="13" customFormat="1" ht="75">
      <c r="A509" s="14">
        <v>489</v>
      </c>
      <c r="B509" s="14" t="s">
        <v>326</v>
      </c>
      <c r="C509" s="14" t="s">
        <v>39</v>
      </c>
      <c r="D509" s="14" t="s">
        <v>2294</v>
      </c>
      <c r="E509" s="14" t="s">
        <v>53</v>
      </c>
      <c r="F509" s="14" t="s">
        <v>2295</v>
      </c>
      <c r="G509" s="14" t="s">
        <v>2296</v>
      </c>
      <c r="H509" s="14" t="s">
        <v>147</v>
      </c>
      <c r="I509" s="14">
        <v>1.99999999988358</v>
      </c>
      <c r="J509" s="14" t="s">
        <v>2297</v>
      </c>
      <c r="K509" s="14"/>
      <c r="L509" s="14"/>
      <c r="M509" s="14">
        <v>6</v>
      </c>
      <c r="N509" s="14">
        <v>0</v>
      </c>
      <c r="O509" s="14">
        <v>0</v>
      </c>
      <c r="P509" s="14">
        <v>6</v>
      </c>
      <c r="Q509" s="14">
        <v>0</v>
      </c>
      <c r="R509" s="14">
        <v>0</v>
      </c>
      <c r="S509" s="14">
        <v>0</v>
      </c>
      <c r="T509" s="14">
        <v>6</v>
      </c>
      <c r="U509" s="14">
        <v>0</v>
      </c>
      <c r="V509" s="14">
        <v>23.1</v>
      </c>
      <c r="W509" s="14"/>
      <c r="X509" s="14" t="s">
        <v>2283</v>
      </c>
      <c r="Y509" s="14"/>
      <c r="Z509" s="14"/>
      <c r="AA509" s="14">
        <v>1</v>
      </c>
      <c r="AB509" s="12"/>
      <c r="AC509" s="12"/>
    </row>
    <row r="510" spans="1:29" s="13" customFormat="1" ht="75">
      <c r="A510" s="14">
        <v>490</v>
      </c>
      <c r="B510" s="14" t="s">
        <v>72</v>
      </c>
      <c r="C510" s="14" t="s">
        <v>51</v>
      </c>
      <c r="D510" s="14" t="s">
        <v>2298</v>
      </c>
      <c r="E510" s="14" t="s">
        <v>53</v>
      </c>
      <c r="F510" s="14" t="s">
        <v>2299</v>
      </c>
      <c r="G510" s="14" t="s">
        <v>2300</v>
      </c>
      <c r="H510" s="14" t="s">
        <v>44</v>
      </c>
      <c r="I510" s="14">
        <v>0.75</v>
      </c>
      <c r="J510" s="14" t="s">
        <v>2301</v>
      </c>
      <c r="K510" s="14"/>
      <c r="L510" s="14"/>
      <c r="M510" s="14">
        <v>1</v>
      </c>
      <c r="N510" s="14">
        <v>0</v>
      </c>
      <c r="O510" s="14">
        <v>0</v>
      </c>
      <c r="P510" s="14">
        <v>1</v>
      </c>
      <c r="Q510" s="14">
        <v>0</v>
      </c>
      <c r="R510" s="14">
        <v>0</v>
      </c>
      <c r="S510" s="14">
        <v>0</v>
      </c>
      <c r="T510" s="14">
        <v>1</v>
      </c>
      <c r="U510" s="14">
        <v>0</v>
      </c>
      <c r="V510" s="14">
        <v>18</v>
      </c>
      <c r="W510" s="14"/>
      <c r="X510" s="14" t="s">
        <v>2302</v>
      </c>
      <c r="Y510" s="14" t="s">
        <v>439</v>
      </c>
      <c r="Z510" s="14" t="s">
        <v>71</v>
      </c>
      <c r="AA510" s="14">
        <v>0</v>
      </c>
      <c r="AB510" s="12"/>
      <c r="AC510" s="12"/>
    </row>
    <row r="511" spans="1:29" s="13" customFormat="1" ht="90">
      <c r="A511" s="14">
        <v>491</v>
      </c>
      <c r="B511" s="14" t="s">
        <v>326</v>
      </c>
      <c r="C511" s="14" t="s">
        <v>39</v>
      </c>
      <c r="D511" s="14" t="s">
        <v>2303</v>
      </c>
      <c r="E511" s="14" t="s">
        <v>53</v>
      </c>
      <c r="F511" s="14" t="s">
        <v>2304</v>
      </c>
      <c r="G511" s="14" t="s">
        <v>2305</v>
      </c>
      <c r="H511" s="14" t="s">
        <v>147</v>
      </c>
      <c r="I511" s="14">
        <v>1.5</v>
      </c>
      <c r="J511" s="14" t="s">
        <v>2306</v>
      </c>
      <c r="K511" s="14"/>
      <c r="L511" s="14"/>
      <c r="M511" s="14">
        <v>13</v>
      </c>
      <c r="N511" s="14">
        <v>0</v>
      </c>
      <c r="O511" s="14">
        <v>0</v>
      </c>
      <c r="P511" s="14">
        <v>13</v>
      </c>
      <c r="Q511" s="14">
        <v>0</v>
      </c>
      <c r="R511" s="14">
        <v>0</v>
      </c>
      <c r="S511" s="14">
        <v>0</v>
      </c>
      <c r="T511" s="14">
        <v>13</v>
      </c>
      <c r="U511" s="14">
        <v>0</v>
      </c>
      <c r="V511" s="14">
        <v>45</v>
      </c>
      <c r="W511" s="14"/>
      <c r="X511" s="14" t="s">
        <v>2283</v>
      </c>
      <c r="Y511" s="14"/>
      <c r="Z511" s="14"/>
      <c r="AA511" s="14">
        <v>1</v>
      </c>
      <c r="AB511" s="12"/>
      <c r="AC511" s="12"/>
    </row>
    <row r="512" spans="1:29" s="13" customFormat="1" ht="45">
      <c r="A512" s="14">
        <v>492</v>
      </c>
      <c r="B512" s="14" t="s">
        <v>830</v>
      </c>
      <c r="C512" s="14" t="s">
        <v>39</v>
      </c>
      <c r="D512" s="14" t="s">
        <v>2307</v>
      </c>
      <c r="E512" s="14" t="s">
        <v>41</v>
      </c>
      <c r="F512" s="14" t="s">
        <v>2308</v>
      </c>
      <c r="G512" s="14" t="s">
        <v>2309</v>
      </c>
      <c r="H512" s="14" t="s">
        <v>44</v>
      </c>
      <c r="I512" s="14">
        <v>5.6666666664532386</v>
      </c>
      <c r="J512" s="14" t="s">
        <v>2307</v>
      </c>
      <c r="K512" s="14"/>
      <c r="L512" s="14"/>
      <c r="M512" s="14">
        <v>2</v>
      </c>
      <c r="N512" s="14">
        <v>0</v>
      </c>
      <c r="O512" s="14">
        <v>0</v>
      </c>
      <c r="P512" s="14">
        <v>2</v>
      </c>
      <c r="Q512" s="14">
        <v>0</v>
      </c>
      <c r="R512" s="14">
        <v>0</v>
      </c>
      <c r="S512" s="14">
        <v>0</v>
      </c>
      <c r="T512" s="14">
        <v>2</v>
      </c>
      <c r="U512" s="14">
        <v>0</v>
      </c>
      <c r="V512" s="14">
        <v>38.5</v>
      </c>
      <c r="W512" s="14"/>
      <c r="X512" s="14" t="s">
        <v>2310</v>
      </c>
      <c r="Y512" s="14" t="s">
        <v>48</v>
      </c>
      <c r="Z512" s="14" t="s">
        <v>96</v>
      </c>
      <c r="AA512" s="14">
        <v>1</v>
      </c>
      <c r="AB512" s="12"/>
      <c r="AC512" s="12"/>
    </row>
    <row r="513" spans="1:29" s="13" customFormat="1" ht="60">
      <c r="A513" s="14">
        <v>493</v>
      </c>
      <c r="B513" s="14" t="s">
        <v>100</v>
      </c>
      <c r="C513" s="14" t="s">
        <v>51</v>
      </c>
      <c r="D513" s="14" t="s">
        <v>2311</v>
      </c>
      <c r="E513" s="14" t="s">
        <v>53</v>
      </c>
      <c r="F513" s="14" t="s">
        <v>2312</v>
      </c>
      <c r="G513" s="14" t="s">
        <v>2313</v>
      </c>
      <c r="H513" s="14" t="s">
        <v>147</v>
      </c>
      <c r="I513" s="14">
        <v>3</v>
      </c>
      <c r="J513" s="14" t="s">
        <v>2314</v>
      </c>
      <c r="K513" s="14"/>
      <c r="L513" s="14"/>
      <c r="M513" s="14">
        <v>12</v>
      </c>
      <c r="N513" s="14">
        <v>0</v>
      </c>
      <c r="O513" s="14">
        <v>0</v>
      </c>
      <c r="P513" s="14">
        <v>12</v>
      </c>
      <c r="Q513" s="14">
        <v>0</v>
      </c>
      <c r="R513" s="14">
        <v>0</v>
      </c>
      <c r="S513" s="14">
        <v>0</v>
      </c>
      <c r="T513" s="14">
        <v>12</v>
      </c>
      <c r="U513" s="14">
        <v>0</v>
      </c>
      <c r="V513" s="14">
        <v>150</v>
      </c>
      <c r="W513" s="14"/>
      <c r="X513" s="14"/>
      <c r="Y513" s="14"/>
      <c r="Z513" s="14"/>
      <c r="AA513" s="14">
        <v>1</v>
      </c>
      <c r="AB513" s="12"/>
      <c r="AC513" s="12"/>
    </row>
    <row r="514" spans="1:29" s="13" customFormat="1" ht="180">
      <c r="A514" s="14">
        <v>494</v>
      </c>
      <c r="B514" s="14" t="s">
        <v>143</v>
      </c>
      <c r="C514" s="14" t="s">
        <v>51</v>
      </c>
      <c r="D514" s="14" t="s">
        <v>2315</v>
      </c>
      <c r="E514" s="14" t="s">
        <v>53</v>
      </c>
      <c r="F514" s="14" t="s">
        <v>2316</v>
      </c>
      <c r="G514" s="14" t="s">
        <v>2317</v>
      </c>
      <c r="H514" s="14" t="s">
        <v>147</v>
      </c>
      <c r="I514" s="14">
        <v>1.833333333546761</v>
      </c>
      <c r="J514" s="14" t="s">
        <v>2318</v>
      </c>
      <c r="K514" s="14"/>
      <c r="L514" s="14"/>
      <c r="M514" s="14">
        <v>74</v>
      </c>
      <c r="N514" s="14">
        <v>0</v>
      </c>
      <c r="O514" s="14">
        <v>0</v>
      </c>
      <c r="P514" s="14">
        <v>74</v>
      </c>
      <c r="Q514" s="14">
        <v>0</v>
      </c>
      <c r="R514" s="14">
        <v>0</v>
      </c>
      <c r="S514" s="14">
        <v>0</v>
      </c>
      <c r="T514" s="14">
        <v>74</v>
      </c>
      <c r="U514" s="14">
        <v>0</v>
      </c>
      <c r="V514" s="14">
        <v>30</v>
      </c>
      <c r="W514" s="14"/>
      <c r="X514" s="14" t="s">
        <v>2319</v>
      </c>
      <c r="Y514" s="14"/>
      <c r="Z514" s="14"/>
      <c r="AA514" s="14">
        <v>1</v>
      </c>
      <c r="AB514" s="12"/>
      <c r="AC514" s="12"/>
    </row>
    <row r="515" spans="1:29" s="13" customFormat="1" ht="75">
      <c r="A515" s="14">
        <v>495</v>
      </c>
      <c r="B515" s="14" t="s">
        <v>2068</v>
      </c>
      <c r="C515" s="14" t="s">
        <v>39</v>
      </c>
      <c r="D515" s="14" t="s">
        <v>2320</v>
      </c>
      <c r="E515" s="14" t="s">
        <v>120</v>
      </c>
      <c r="F515" s="14" t="s">
        <v>2321</v>
      </c>
      <c r="G515" s="14" t="s">
        <v>2322</v>
      </c>
      <c r="H515" s="14" t="s">
        <v>44</v>
      </c>
      <c r="I515" s="14">
        <v>1.166666666453239</v>
      </c>
      <c r="J515" s="14" t="s">
        <v>2323</v>
      </c>
      <c r="K515" s="14" t="s">
        <v>2324</v>
      </c>
      <c r="L515" s="14"/>
      <c r="M515" s="14">
        <v>84</v>
      </c>
      <c r="N515" s="14">
        <v>0</v>
      </c>
      <c r="O515" s="14">
        <v>4</v>
      </c>
      <c r="P515" s="14">
        <v>80</v>
      </c>
      <c r="Q515" s="14">
        <v>0</v>
      </c>
      <c r="R515" s="14">
        <v>0</v>
      </c>
      <c r="S515" s="14">
        <v>0</v>
      </c>
      <c r="T515" s="14">
        <v>84</v>
      </c>
      <c r="U515" s="14">
        <v>0</v>
      </c>
      <c r="V515" s="14">
        <v>540</v>
      </c>
      <c r="W515" s="14"/>
      <c r="X515" s="14" t="s">
        <v>2325</v>
      </c>
      <c r="Y515" s="14" t="s">
        <v>221</v>
      </c>
      <c r="Z515" s="14" t="s">
        <v>222</v>
      </c>
      <c r="AA515" s="14">
        <v>0</v>
      </c>
      <c r="AB515" s="12"/>
      <c r="AC515" s="12"/>
    </row>
    <row r="516" spans="1:29" s="13" customFormat="1" ht="135">
      <c r="A516" s="14">
        <v>496</v>
      </c>
      <c r="B516" s="14" t="s">
        <v>50</v>
      </c>
      <c r="C516" s="14" t="s">
        <v>51</v>
      </c>
      <c r="D516" s="14" t="s">
        <v>2326</v>
      </c>
      <c r="E516" s="14" t="s">
        <v>53</v>
      </c>
      <c r="F516" s="14" t="s">
        <v>2327</v>
      </c>
      <c r="G516" s="14" t="s">
        <v>2328</v>
      </c>
      <c r="H516" s="14" t="s">
        <v>44</v>
      </c>
      <c r="I516" s="14">
        <v>1.5833333327318539</v>
      </c>
      <c r="J516" s="14" t="s">
        <v>2329</v>
      </c>
      <c r="K516" s="14"/>
      <c r="L516" s="14"/>
      <c r="M516" s="14">
        <v>1</v>
      </c>
      <c r="N516" s="14">
        <v>0</v>
      </c>
      <c r="O516" s="14">
        <v>0</v>
      </c>
      <c r="P516" s="14">
        <v>1</v>
      </c>
      <c r="Q516" s="14">
        <v>0</v>
      </c>
      <c r="R516" s="14">
        <v>0</v>
      </c>
      <c r="S516" s="14">
        <v>0</v>
      </c>
      <c r="T516" s="14">
        <v>1</v>
      </c>
      <c r="U516" s="14">
        <v>0</v>
      </c>
      <c r="V516" s="14">
        <v>10</v>
      </c>
      <c r="W516" s="14"/>
      <c r="X516" s="14" t="s">
        <v>2330</v>
      </c>
      <c r="Y516" s="14" t="s">
        <v>57</v>
      </c>
      <c r="Z516" s="14" t="s">
        <v>808</v>
      </c>
      <c r="AA516" s="14">
        <v>1</v>
      </c>
      <c r="AB516" s="12"/>
      <c r="AC516" s="12"/>
    </row>
    <row r="517" spans="1:29" s="13" customFormat="1" ht="225">
      <c r="A517" s="14">
        <v>497</v>
      </c>
      <c r="B517" s="14" t="s">
        <v>72</v>
      </c>
      <c r="C517" s="14" t="s">
        <v>128</v>
      </c>
      <c r="D517" s="14" t="s">
        <v>2331</v>
      </c>
      <c r="E517" s="14" t="s">
        <v>41</v>
      </c>
      <c r="F517" s="14" t="s">
        <v>2332</v>
      </c>
      <c r="G517" s="14" t="s">
        <v>2333</v>
      </c>
      <c r="H517" s="14" t="s">
        <v>147</v>
      </c>
      <c r="I517" s="14">
        <v>1.833333333546761</v>
      </c>
      <c r="J517" s="14" t="s">
        <v>2334</v>
      </c>
      <c r="K517" s="14"/>
      <c r="L517" s="14"/>
      <c r="M517" s="14">
        <v>159</v>
      </c>
      <c r="N517" s="14">
        <v>0</v>
      </c>
      <c r="O517" s="14">
        <v>0</v>
      </c>
      <c r="P517" s="14">
        <v>159</v>
      </c>
      <c r="Q517" s="14">
        <v>0</v>
      </c>
      <c r="R517" s="14">
        <v>0</v>
      </c>
      <c r="S517" s="14">
        <v>0</v>
      </c>
      <c r="T517" s="14">
        <v>159</v>
      </c>
      <c r="U517" s="14">
        <v>0</v>
      </c>
      <c r="V517" s="14">
        <v>73</v>
      </c>
      <c r="W517" s="14"/>
      <c r="X517" s="14"/>
      <c r="Y517" s="14"/>
      <c r="Z517" s="14"/>
      <c r="AA517" s="14">
        <v>1</v>
      </c>
      <c r="AB517" s="12"/>
      <c r="AC517" s="12"/>
    </row>
    <row r="518" spans="1:29" s="13" customFormat="1" ht="135">
      <c r="A518" s="14">
        <v>498</v>
      </c>
      <c r="B518" s="14" t="s">
        <v>100</v>
      </c>
      <c r="C518" s="14" t="s">
        <v>39</v>
      </c>
      <c r="D518" s="14" t="s">
        <v>2335</v>
      </c>
      <c r="E518" s="14" t="s">
        <v>41</v>
      </c>
      <c r="F518" s="14" t="s">
        <v>2336</v>
      </c>
      <c r="G518" s="14" t="s">
        <v>2337</v>
      </c>
      <c r="H518" s="14" t="s">
        <v>44</v>
      </c>
      <c r="I518" s="14">
        <v>1.816666668048128</v>
      </c>
      <c r="J518" s="14" t="s">
        <v>2338</v>
      </c>
      <c r="K518" s="14"/>
      <c r="L518" s="14" t="s">
        <v>2339</v>
      </c>
      <c r="M518" s="14">
        <v>59</v>
      </c>
      <c r="N518" s="14">
        <v>0</v>
      </c>
      <c r="O518" s="14">
        <v>2</v>
      </c>
      <c r="P518" s="14">
        <v>57</v>
      </c>
      <c r="Q518" s="14">
        <v>0</v>
      </c>
      <c r="R518" s="14">
        <v>0</v>
      </c>
      <c r="S518" s="14">
        <v>0</v>
      </c>
      <c r="T518" s="14">
        <v>59</v>
      </c>
      <c r="U518" s="14">
        <v>0</v>
      </c>
      <c r="V518" s="14">
        <v>390</v>
      </c>
      <c r="W518" s="14"/>
      <c r="X518" s="14" t="s">
        <v>2340</v>
      </c>
      <c r="Y518" s="14" t="s">
        <v>48</v>
      </c>
      <c r="Z518" s="14" t="s">
        <v>49</v>
      </c>
      <c r="AA518" s="14">
        <v>1</v>
      </c>
      <c r="AB518" s="12"/>
      <c r="AC518" s="12"/>
    </row>
    <row r="519" spans="1:29" s="13" customFormat="1" ht="105">
      <c r="A519" s="14">
        <v>499</v>
      </c>
      <c r="B519" s="14" t="s">
        <v>50</v>
      </c>
      <c r="C519" s="14" t="s">
        <v>51</v>
      </c>
      <c r="D519" s="14" t="s">
        <v>2341</v>
      </c>
      <c r="E519" s="14" t="s">
        <v>53</v>
      </c>
      <c r="F519" s="14" t="s">
        <v>2342</v>
      </c>
      <c r="G519" s="14" t="s">
        <v>2343</v>
      </c>
      <c r="H519" s="14" t="s">
        <v>44</v>
      </c>
      <c r="I519" s="14">
        <v>1.000000000814907</v>
      </c>
      <c r="J519" s="14" t="s">
        <v>2344</v>
      </c>
      <c r="K519" s="14"/>
      <c r="L519" s="14"/>
      <c r="M519" s="14">
        <v>1</v>
      </c>
      <c r="N519" s="14">
        <v>0</v>
      </c>
      <c r="O519" s="14">
        <v>0</v>
      </c>
      <c r="P519" s="14">
        <v>1</v>
      </c>
      <c r="Q519" s="14">
        <v>0</v>
      </c>
      <c r="R519" s="14">
        <v>0</v>
      </c>
      <c r="S519" s="14">
        <v>0</v>
      </c>
      <c r="T519" s="14">
        <v>1</v>
      </c>
      <c r="U519" s="14">
        <v>0</v>
      </c>
      <c r="V519" s="14">
        <v>10</v>
      </c>
      <c r="W519" s="14"/>
      <c r="X519" s="14" t="s">
        <v>2345</v>
      </c>
      <c r="Y519" s="14" t="s">
        <v>57</v>
      </c>
      <c r="Z519" s="14" t="s">
        <v>58</v>
      </c>
      <c r="AA519" s="14">
        <v>1</v>
      </c>
      <c r="AB519" s="12"/>
      <c r="AC519" s="12"/>
    </row>
    <row r="520" spans="1:29" s="13" customFormat="1" ht="165">
      <c r="A520" s="14">
        <v>500</v>
      </c>
      <c r="B520" s="14" t="s">
        <v>665</v>
      </c>
      <c r="C520" s="14" t="s">
        <v>39</v>
      </c>
      <c r="D520" s="14" t="s">
        <v>2346</v>
      </c>
      <c r="E520" s="14" t="s">
        <v>120</v>
      </c>
      <c r="F520" s="14" t="s">
        <v>2347</v>
      </c>
      <c r="G520" s="14" t="s">
        <v>2348</v>
      </c>
      <c r="H520" s="14" t="s">
        <v>44</v>
      </c>
      <c r="I520" s="14">
        <v>2.0833333343616691</v>
      </c>
      <c r="J520" s="14" t="s">
        <v>2349</v>
      </c>
      <c r="K520" s="14"/>
      <c r="L520" s="14" t="s">
        <v>2350</v>
      </c>
      <c r="M520" s="14">
        <v>373</v>
      </c>
      <c r="N520" s="14">
        <v>0</v>
      </c>
      <c r="O520" s="14">
        <v>4</v>
      </c>
      <c r="P520" s="14">
        <v>369</v>
      </c>
      <c r="Q520" s="14">
        <v>0</v>
      </c>
      <c r="R520" s="14">
        <v>0</v>
      </c>
      <c r="S520" s="14">
        <v>0</v>
      </c>
      <c r="T520" s="14">
        <v>373</v>
      </c>
      <c r="U520" s="14">
        <v>0</v>
      </c>
      <c r="V520" s="14">
        <v>415</v>
      </c>
      <c r="W520" s="14"/>
      <c r="X520" s="14" t="s">
        <v>2351</v>
      </c>
      <c r="Y520" s="14" t="s">
        <v>177</v>
      </c>
      <c r="Z520" s="14" t="s">
        <v>71</v>
      </c>
      <c r="AA520" s="14">
        <v>0</v>
      </c>
      <c r="AB520" s="12"/>
      <c r="AC520" s="12"/>
    </row>
    <row r="521" spans="1:29" s="13" customFormat="1" ht="120">
      <c r="A521" s="14">
        <v>501</v>
      </c>
      <c r="B521" s="14" t="s">
        <v>665</v>
      </c>
      <c r="C521" s="14" t="s">
        <v>39</v>
      </c>
      <c r="D521" s="14" t="s">
        <v>2352</v>
      </c>
      <c r="E521" s="14" t="s">
        <v>120</v>
      </c>
      <c r="F521" s="14" t="s">
        <v>2347</v>
      </c>
      <c r="G521" s="14" t="s">
        <v>2353</v>
      </c>
      <c r="H521" s="14" t="s">
        <v>44</v>
      </c>
      <c r="I521" s="14">
        <v>4.5833333351765759</v>
      </c>
      <c r="J521" s="14" t="s">
        <v>2354</v>
      </c>
      <c r="K521" s="14"/>
      <c r="L521" s="14" t="s">
        <v>2355</v>
      </c>
      <c r="M521" s="14">
        <v>576</v>
      </c>
      <c r="N521" s="14">
        <v>0</v>
      </c>
      <c r="O521" s="14">
        <v>8</v>
      </c>
      <c r="P521" s="14">
        <v>568</v>
      </c>
      <c r="Q521" s="14">
        <v>0</v>
      </c>
      <c r="R521" s="14">
        <v>0</v>
      </c>
      <c r="S521" s="14">
        <v>0</v>
      </c>
      <c r="T521" s="14">
        <v>576</v>
      </c>
      <c r="U521" s="14">
        <v>0</v>
      </c>
      <c r="V521" s="14">
        <v>806</v>
      </c>
      <c r="W521" s="14"/>
      <c r="X521" s="14" t="s">
        <v>2356</v>
      </c>
      <c r="Y521" s="14" t="s">
        <v>107</v>
      </c>
      <c r="Z521" s="14" t="s">
        <v>49</v>
      </c>
      <c r="AA521" s="14">
        <v>1</v>
      </c>
      <c r="AB521" s="12"/>
      <c r="AC521" s="12"/>
    </row>
    <row r="522" spans="1:29" s="13" customFormat="1" ht="75">
      <c r="A522" s="14">
        <v>502</v>
      </c>
      <c r="B522" s="14" t="s">
        <v>100</v>
      </c>
      <c r="C522" s="14" t="s">
        <v>128</v>
      </c>
      <c r="D522" s="14" t="s">
        <v>2357</v>
      </c>
      <c r="E522" s="14" t="s">
        <v>53</v>
      </c>
      <c r="F522" s="14" t="s">
        <v>2358</v>
      </c>
      <c r="G522" s="14" t="s">
        <v>2353</v>
      </c>
      <c r="H522" s="14" t="s">
        <v>147</v>
      </c>
      <c r="I522" s="14">
        <v>4.0000000008149073</v>
      </c>
      <c r="J522" s="14" t="s">
        <v>2359</v>
      </c>
      <c r="K522" s="14"/>
      <c r="L522" s="14"/>
      <c r="M522" s="14">
        <v>54</v>
      </c>
      <c r="N522" s="14">
        <v>0</v>
      </c>
      <c r="O522" s="14">
        <v>0</v>
      </c>
      <c r="P522" s="14">
        <v>54</v>
      </c>
      <c r="Q522" s="14">
        <v>0</v>
      </c>
      <c r="R522" s="14">
        <v>0</v>
      </c>
      <c r="S522" s="14">
        <v>0</v>
      </c>
      <c r="T522" s="14">
        <v>54</v>
      </c>
      <c r="U522" s="14">
        <v>0</v>
      </c>
      <c r="V522" s="14">
        <v>54</v>
      </c>
      <c r="W522" s="14"/>
      <c r="X522" s="14"/>
      <c r="Y522" s="14"/>
      <c r="Z522" s="14"/>
      <c r="AA522" s="14">
        <v>1</v>
      </c>
      <c r="AB522" s="12"/>
      <c r="AC522" s="12"/>
    </row>
    <row r="523" spans="1:29" s="13" customFormat="1" ht="75">
      <c r="A523" s="14">
        <v>503</v>
      </c>
      <c r="B523" s="14" t="s">
        <v>38</v>
      </c>
      <c r="C523" s="14" t="s">
        <v>128</v>
      </c>
      <c r="D523" s="14" t="s">
        <v>2360</v>
      </c>
      <c r="E523" s="14" t="s">
        <v>41</v>
      </c>
      <c r="F523" s="14" t="s">
        <v>2361</v>
      </c>
      <c r="G523" s="14" t="s">
        <v>2362</v>
      </c>
      <c r="H523" s="14" t="s">
        <v>44</v>
      </c>
      <c r="I523" s="14">
        <v>0.81666666478849947</v>
      </c>
      <c r="J523" s="14" t="s">
        <v>2363</v>
      </c>
      <c r="K523" s="14"/>
      <c r="L523" s="14"/>
      <c r="M523" s="14">
        <v>48</v>
      </c>
      <c r="N523" s="14">
        <v>0</v>
      </c>
      <c r="O523" s="14">
        <v>0</v>
      </c>
      <c r="P523" s="14">
        <v>48</v>
      </c>
      <c r="Q523" s="14">
        <v>0</v>
      </c>
      <c r="R523" s="14">
        <v>0</v>
      </c>
      <c r="S523" s="14">
        <v>0</v>
      </c>
      <c r="T523" s="14">
        <v>48</v>
      </c>
      <c r="U523" s="14">
        <v>0</v>
      </c>
      <c r="V523" s="14">
        <v>426</v>
      </c>
      <c r="W523" s="14"/>
      <c r="X523" s="14" t="s">
        <v>2364</v>
      </c>
      <c r="Y523" s="14" t="s">
        <v>48</v>
      </c>
      <c r="Z523" s="14" t="s">
        <v>383</v>
      </c>
      <c r="AA523" s="14">
        <v>1</v>
      </c>
      <c r="AB523" s="12"/>
      <c r="AC523" s="12"/>
    </row>
    <row r="524" spans="1:29" s="13" customFormat="1" ht="75">
      <c r="A524" s="14">
        <v>504</v>
      </c>
      <c r="B524" s="14" t="s">
        <v>38</v>
      </c>
      <c r="C524" s="14" t="s">
        <v>128</v>
      </c>
      <c r="D524" s="14" t="s">
        <v>2365</v>
      </c>
      <c r="E524" s="14" t="s">
        <v>53</v>
      </c>
      <c r="F524" s="14" t="s">
        <v>2361</v>
      </c>
      <c r="G524" s="14" t="s">
        <v>2366</v>
      </c>
      <c r="H524" s="14" t="s">
        <v>44</v>
      </c>
      <c r="I524" s="14">
        <v>2.449999999080319</v>
      </c>
      <c r="J524" s="14" t="s">
        <v>2367</v>
      </c>
      <c r="K524" s="14"/>
      <c r="L524" s="14"/>
      <c r="M524" s="14">
        <v>13</v>
      </c>
      <c r="N524" s="14">
        <v>0</v>
      </c>
      <c r="O524" s="14">
        <v>0</v>
      </c>
      <c r="P524" s="14">
        <v>13</v>
      </c>
      <c r="Q524" s="14">
        <v>0</v>
      </c>
      <c r="R524" s="14">
        <v>0</v>
      </c>
      <c r="S524" s="14">
        <v>0</v>
      </c>
      <c r="T524" s="14">
        <v>13</v>
      </c>
      <c r="U524" s="14">
        <v>0</v>
      </c>
      <c r="V524" s="14">
        <v>144</v>
      </c>
      <c r="W524" s="14"/>
      <c r="X524" s="14" t="s">
        <v>2364</v>
      </c>
      <c r="Y524" s="14" t="s">
        <v>48</v>
      </c>
      <c r="Z524" s="14" t="s">
        <v>383</v>
      </c>
      <c r="AA524" s="14">
        <v>1</v>
      </c>
      <c r="AB524" s="12"/>
      <c r="AC524" s="12"/>
    </row>
    <row r="525" spans="1:29" s="13" customFormat="1" ht="75">
      <c r="A525" s="14">
        <v>503</v>
      </c>
      <c r="B525" s="14" t="s">
        <v>38</v>
      </c>
      <c r="C525" s="14" t="s">
        <v>128</v>
      </c>
      <c r="D525" s="14" t="s">
        <v>2360</v>
      </c>
      <c r="E525" s="14" t="s">
        <v>41</v>
      </c>
      <c r="F525" s="14" t="s">
        <v>2361</v>
      </c>
      <c r="G525" s="14" t="s">
        <v>2368</v>
      </c>
      <c r="H525" s="14" t="s">
        <v>44</v>
      </c>
      <c r="I525" s="14">
        <v>0.28333333198679611</v>
      </c>
      <c r="J525" s="14" t="s">
        <v>2369</v>
      </c>
      <c r="K525" s="14" t="s">
        <v>381</v>
      </c>
      <c r="L525" s="14"/>
      <c r="M525" s="14">
        <v>92</v>
      </c>
      <c r="N525" s="14">
        <v>0</v>
      </c>
      <c r="O525" s="14">
        <v>1</v>
      </c>
      <c r="P525" s="14">
        <v>91</v>
      </c>
      <c r="Q525" s="14">
        <v>0</v>
      </c>
      <c r="R525" s="14">
        <v>0</v>
      </c>
      <c r="S525" s="14">
        <v>0</v>
      </c>
      <c r="T525" s="14">
        <v>92</v>
      </c>
      <c r="U525" s="14">
        <v>0</v>
      </c>
      <c r="V525" s="14">
        <v>628</v>
      </c>
      <c r="W525" s="14"/>
      <c r="X525" s="14" t="s">
        <v>2364</v>
      </c>
      <c r="Y525" s="14" t="s">
        <v>48</v>
      </c>
      <c r="Z525" s="14" t="s">
        <v>383</v>
      </c>
      <c r="AA525" s="14">
        <v>1</v>
      </c>
      <c r="AB525" s="12"/>
      <c r="AC525" s="12"/>
    </row>
    <row r="526" spans="1:29" s="13" customFormat="1" ht="75">
      <c r="A526" s="14">
        <v>505</v>
      </c>
      <c r="B526" s="14" t="s">
        <v>72</v>
      </c>
      <c r="C526" s="14" t="s">
        <v>51</v>
      </c>
      <c r="D526" s="14" t="s">
        <v>2370</v>
      </c>
      <c r="E526" s="14" t="s">
        <v>53</v>
      </c>
      <c r="F526" s="14" t="s">
        <v>2371</v>
      </c>
      <c r="G526" s="14" t="s">
        <v>2372</v>
      </c>
      <c r="H526" s="14" t="s">
        <v>44</v>
      </c>
      <c r="I526" s="14">
        <v>4.5</v>
      </c>
      <c r="J526" s="14" t="s">
        <v>2373</v>
      </c>
      <c r="K526" s="14"/>
      <c r="L526" s="14"/>
      <c r="M526" s="14">
        <v>36</v>
      </c>
      <c r="N526" s="14">
        <v>0</v>
      </c>
      <c r="O526" s="14">
        <v>0</v>
      </c>
      <c r="P526" s="14">
        <v>36</v>
      </c>
      <c r="Q526" s="14">
        <v>0</v>
      </c>
      <c r="R526" s="14">
        <v>0</v>
      </c>
      <c r="S526" s="14">
        <v>0</v>
      </c>
      <c r="T526" s="14">
        <v>36</v>
      </c>
      <c r="U526" s="14">
        <v>0</v>
      </c>
      <c r="V526" s="14">
        <v>14</v>
      </c>
      <c r="W526" s="14"/>
      <c r="X526" s="14" t="s">
        <v>2374</v>
      </c>
      <c r="Y526" s="14" t="s">
        <v>259</v>
      </c>
      <c r="Z526" s="14" t="s">
        <v>71</v>
      </c>
      <c r="AA526" s="14">
        <v>0</v>
      </c>
      <c r="AB526" s="12"/>
      <c r="AC526" s="12"/>
    </row>
    <row r="527" spans="1:29" s="13" customFormat="1" ht="180">
      <c r="A527" s="14">
        <v>506</v>
      </c>
      <c r="B527" s="14" t="s">
        <v>72</v>
      </c>
      <c r="C527" s="14" t="s">
        <v>51</v>
      </c>
      <c r="D527" s="14" t="s">
        <v>2375</v>
      </c>
      <c r="E527" s="14" t="s">
        <v>53</v>
      </c>
      <c r="F527" s="14" t="s">
        <v>2376</v>
      </c>
      <c r="G527" s="14" t="s">
        <v>2377</v>
      </c>
      <c r="H527" s="14" t="s">
        <v>44</v>
      </c>
      <c r="I527" s="14">
        <v>2.7499999991850932</v>
      </c>
      <c r="J527" s="14" t="s">
        <v>2378</v>
      </c>
      <c r="K527" s="14"/>
      <c r="L527" s="14"/>
      <c r="M527" s="14">
        <v>52</v>
      </c>
      <c r="N527" s="14">
        <v>0</v>
      </c>
      <c r="O527" s="14">
        <v>0</v>
      </c>
      <c r="P527" s="14">
        <v>52</v>
      </c>
      <c r="Q527" s="14">
        <v>0</v>
      </c>
      <c r="R527" s="14">
        <v>0</v>
      </c>
      <c r="S527" s="14">
        <v>0</v>
      </c>
      <c r="T527" s="14">
        <v>52</v>
      </c>
      <c r="U527" s="14">
        <v>0</v>
      </c>
      <c r="V527" s="14">
        <v>24</v>
      </c>
      <c r="W527" s="14"/>
      <c r="X527" s="14" t="s">
        <v>2379</v>
      </c>
      <c r="Y527" s="14" t="s">
        <v>259</v>
      </c>
      <c r="Z527" s="14" t="s">
        <v>71</v>
      </c>
      <c r="AA527" s="14">
        <v>0</v>
      </c>
      <c r="AB527" s="12"/>
      <c r="AC527" s="12"/>
    </row>
    <row r="528" spans="1:29" s="13" customFormat="1" ht="105">
      <c r="A528" s="14">
        <v>507</v>
      </c>
      <c r="B528" s="14" t="s">
        <v>38</v>
      </c>
      <c r="C528" s="14" t="s">
        <v>214</v>
      </c>
      <c r="D528" s="14" t="s">
        <v>2380</v>
      </c>
      <c r="E528" s="14" t="s">
        <v>41</v>
      </c>
      <c r="F528" s="14" t="s">
        <v>2381</v>
      </c>
      <c r="G528" s="14" t="s">
        <v>2382</v>
      </c>
      <c r="H528" s="14" t="s">
        <v>44</v>
      </c>
      <c r="I528" s="14">
        <v>23.73333333351184</v>
      </c>
      <c r="J528" s="14" t="s">
        <v>2383</v>
      </c>
      <c r="K528" s="14"/>
      <c r="L528" s="14"/>
      <c r="M528" s="14">
        <v>1</v>
      </c>
      <c r="N528" s="14">
        <v>0</v>
      </c>
      <c r="O528" s="14">
        <v>0</v>
      </c>
      <c r="P528" s="14">
        <v>1</v>
      </c>
      <c r="Q528" s="14">
        <v>0</v>
      </c>
      <c r="R528" s="14">
        <v>0</v>
      </c>
      <c r="S528" s="14">
        <v>0</v>
      </c>
      <c r="T528" s="14">
        <v>1</v>
      </c>
      <c r="U528" s="14">
        <v>0</v>
      </c>
      <c r="V528" s="14">
        <v>25</v>
      </c>
      <c r="W528" s="14"/>
      <c r="X528" s="14" t="s">
        <v>2384</v>
      </c>
      <c r="Y528" s="14" t="s">
        <v>48</v>
      </c>
      <c r="Z528" s="14" t="s">
        <v>49</v>
      </c>
      <c r="AA528" s="14">
        <v>1</v>
      </c>
      <c r="AB528" s="12"/>
      <c r="AC528" s="12"/>
    </row>
    <row r="529" spans="1:29" s="13" customFormat="1" ht="90">
      <c r="A529" s="14">
        <v>508</v>
      </c>
      <c r="B529" s="14" t="s">
        <v>38</v>
      </c>
      <c r="C529" s="14" t="s">
        <v>214</v>
      </c>
      <c r="D529" s="14" t="s">
        <v>2385</v>
      </c>
      <c r="E529" s="14" t="s">
        <v>41</v>
      </c>
      <c r="F529" s="14" t="s">
        <v>2381</v>
      </c>
      <c r="G529" s="14" t="s">
        <v>2386</v>
      </c>
      <c r="H529" s="14" t="s">
        <v>44</v>
      </c>
      <c r="I529" s="14">
        <v>5.7499999991850927</v>
      </c>
      <c r="J529" s="14" t="s">
        <v>2387</v>
      </c>
      <c r="K529" s="14"/>
      <c r="L529" s="14"/>
      <c r="M529" s="14">
        <v>9</v>
      </c>
      <c r="N529" s="14">
        <v>0</v>
      </c>
      <c r="O529" s="14">
        <v>0</v>
      </c>
      <c r="P529" s="14">
        <v>9</v>
      </c>
      <c r="Q529" s="14">
        <v>0</v>
      </c>
      <c r="R529" s="14">
        <v>0</v>
      </c>
      <c r="S529" s="14">
        <v>0</v>
      </c>
      <c r="T529" s="14">
        <v>9</v>
      </c>
      <c r="U529" s="14">
        <v>0</v>
      </c>
      <c r="V529" s="14">
        <v>125</v>
      </c>
      <c r="W529" s="14"/>
      <c r="X529" s="14" t="s">
        <v>2384</v>
      </c>
      <c r="Y529" s="14" t="s">
        <v>48</v>
      </c>
      <c r="Z529" s="14" t="s">
        <v>49</v>
      </c>
      <c r="AA529" s="14">
        <v>1</v>
      </c>
      <c r="AB529" s="12"/>
      <c r="AC529" s="12"/>
    </row>
    <row r="530" spans="1:29" s="13" customFormat="1" ht="75">
      <c r="A530" s="14">
        <v>509</v>
      </c>
      <c r="B530" s="14" t="s">
        <v>213</v>
      </c>
      <c r="C530" s="14" t="s">
        <v>214</v>
      </c>
      <c r="D530" s="14" t="s">
        <v>2388</v>
      </c>
      <c r="E530" s="14" t="s">
        <v>41</v>
      </c>
      <c r="F530" s="14" t="s">
        <v>2389</v>
      </c>
      <c r="G530" s="14" t="s">
        <v>2377</v>
      </c>
      <c r="H530" s="14" t="s">
        <v>44</v>
      </c>
      <c r="I530" s="14">
        <v>1.3333333319169469</v>
      </c>
      <c r="J530" s="14" t="s">
        <v>2390</v>
      </c>
      <c r="K530" s="14"/>
      <c r="L530" s="14" t="s">
        <v>2391</v>
      </c>
      <c r="M530" s="14">
        <v>2</v>
      </c>
      <c r="N530" s="14">
        <v>0</v>
      </c>
      <c r="O530" s="14">
        <v>2</v>
      </c>
      <c r="P530" s="14">
        <v>0</v>
      </c>
      <c r="Q530" s="14">
        <v>0</v>
      </c>
      <c r="R530" s="14">
        <v>0</v>
      </c>
      <c r="S530" s="14">
        <v>2</v>
      </c>
      <c r="T530" s="14">
        <v>0</v>
      </c>
      <c r="U530" s="14">
        <v>0</v>
      </c>
      <c r="V530" s="14">
        <v>20</v>
      </c>
      <c r="W530" s="14"/>
      <c r="X530" s="14" t="s">
        <v>2392</v>
      </c>
      <c r="Y530" s="14" t="s">
        <v>107</v>
      </c>
      <c r="Z530" s="14" t="s">
        <v>49</v>
      </c>
      <c r="AA530" s="14">
        <v>1</v>
      </c>
      <c r="AB530" s="12"/>
      <c r="AC530" s="12"/>
    </row>
    <row r="531" spans="1:29" s="13" customFormat="1" ht="90">
      <c r="A531" s="14">
        <v>510</v>
      </c>
      <c r="B531" s="14" t="s">
        <v>89</v>
      </c>
      <c r="C531" s="14" t="s">
        <v>39</v>
      </c>
      <c r="D531" s="14" t="s">
        <v>2393</v>
      </c>
      <c r="E531" s="14" t="s">
        <v>120</v>
      </c>
      <c r="F531" s="14" t="s">
        <v>2394</v>
      </c>
      <c r="G531" s="14" t="s">
        <v>2395</v>
      </c>
      <c r="H531" s="14" t="s">
        <v>44</v>
      </c>
      <c r="I531" s="14">
        <v>1.249999999185093</v>
      </c>
      <c r="J531" s="14" t="s">
        <v>2396</v>
      </c>
      <c r="K531" s="14" t="s">
        <v>2397</v>
      </c>
      <c r="L531" s="14"/>
      <c r="M531" s="14">
        <v>16</v>
      </c>
      <c r="N531" s="14">
        <v>0</v>
      </c>
      <c r="O531" s="14">
        <v>1</v>
      </c>
      <c r="P531" s="14">
        <v>15</v>
      </c>
      <c r="Q531" s="14">
        <v>0</v>
      </c>
      <c r="R531" s="14">
        <v>0</v>
      </c>
      <c r="S531" s="14">
        <v>0</v>
      </c>
      <c r="T531" s="14">
        <v>16</v>
      </c>
      <c r="U531" s="14">
        <v>0</v>
      </c>
      <c r="V531" s="14">
        <v>250</v>
      </c>
      <c r="W531" s="14"/>
      <c r="X531" s="14" t="s">
        <v>2398</v>
      </c>
      <c r="Y531" s="14" t="s">
        <v>48</v>
      </c>
      <c r="Z531" s="14" t="s">
        <v>49</v>
      </c>
      <c r="AA531" s="14">
        <v>1</v>
      </c>
      <c r="AB531" s="12"/>
      <c r="AC531" s="12"/>
    </row>
    <row r="532" spans="1:29" s="13" customFormat="1" ht="180">
      <c r="A532" s="14">
        <v>511</v>
      </c>
      <c r="B532" s="14" t="s">
        <v>100</v>
      </c>
      <c r="C532" s="14" t="s">
        <v>39</v>
      </c>
      <c r="D532" s="14" t="s">
        <v>2399</v>
      </c>
      <c r="E532" s="14" t="s">
        <v>120</v>
      </c>
      <c r="F532" s="14" t="s">
        <v>2400</v>
      </c>
      <c r="G532" s="14" t="s">
        <v>2401</v>
      </c>
      <c r="H532" s="14" t="s">
        <v>44</v>
      </c>
      <c r="I532" s="14">
        <v>1.083333333546761</v>
      </c>
      <c r="J532" s="14" t="s">
        <v>2402</v>
      </c>
      <c r="K532" s="14"/>
      <c r="L532" s="14" t="s">
        <v>105</v>
      </c>
      <c r="M532" s="14">
        <v>161</v>
      </c>
      <c r="N532" s="14">
        <v>0</v>
      </c>
      <c r="O532" s="14">
        <v>1</v>
      </c>
      <c r="P532" s="14">
        <v>160</v>
      </c>
      <c r="Q532" s="14">
        <v>0</v>
      </c>
      <c r="R532" s="14">
        <v>0</v>
      </c>
      <c r="S532" s="14">
        <v>0</v>
      </c>
      <c r="T532" s="14">
        <v>161</v>
      </c>
      <c r="U532" s="14">
        <v>0</v>
      </c>
      <c r="V532" s="14">
        <v>450</v>
      </c>
      <c r="W532" s="14"/>
      <c r="X532" s="14" t="s">
        <v>2403</v>
      </c>
      <c r="Y532" s="14" t="s">
        <v>48</v>
      </c>
      <c r="Z532" s="14" t="s">
        <v>96</v>
      </c>
      <c r="AA532" s="14">
        <v>1</v>
      </c>
      <c r="AB532" s="12"/>
      <c r="AC532" s="12"/>
    </row>
    <row r="533" spans="1:29" s="13" customFormat="1" ht="75">
      <c r="A533" s="14">
        <v>512</v>
      </c>
      <c r="B533" s="14" t="s">
        <v>50</v>
      </c>
      <c r="C533" s="14" t="s">
        <v>51</v>
      </c>
      <c r="D533" s="14" t="s">
        <v>2404</v>
      </c>
      <c r="E533" s="14" t="s">
        <v>53</v>
      </c>
      <c r="F533" s="14" t="s">
        <v>2405</v>
      </c>
      <c r="G533" s="14" t="s">
        <v>2406</v>
      </c>
      <c r="H533" s="14" t="s">
        <v>44</v>
      </c>
      <c r="I533" s="14">
        <v>2.4166666654637079</v>
      </c>
      <c r="J533" s="14" t="s">
        <v>2404</v>
      </c>
      <c r="K533" s="14"/>
      <c r="L533" s="14"/>
      <c r="M533" s="14">
        <v>1</v>
      </c>
      <c r="N533" s="14">
        <v>0</v>
      </c>
      <c r="O533" s="14">
        <v>0</v>
      </c>
      <c r="P533" s="14">
        <v>1</v>
      </c>
      <c r="Q533" s="14">
        <v>0</v>
      </c>
      <c r="R533" s="14">
        <v>0</v>
      </c>
      <c r="S533" s="14">
        <v>0</v>
      </c>
      <c r="T533" s="14">
        <v>1</v>
      </c>
      <c r="U533" s="14">
        <v>0</v>
      </c>
      <c r="V533" s="14">
        <v>2</v>
      </c>
      <c r="W533" s="14"/>
      <c r="X533" s="14" t="s">
        <v>2407</v>
      </c>
      <c r="Y533" s="14" t="s">
        <v>57</v>
      </c>
      <c r="Z533" s="14" t="s">
        <v>808</v>
      </c>
      <c r="AA533" s="14">
        <v>1</v>
      </c>
      <c r="AB533" s="12"/>
      <c r="AC533" s="12"/>
    </row>
    <row r="534" spans="1:29" s="13" customFormat="1" ht="120">
      <c r="A534" s="14">
        <v>513</v>
      </c>
      <c r="B534" s="14" t="s">
        <v>72</v>
      </c>
      <c r="C534" s="14" t="s">
        <v>128</v>
      </c>
      <c r="D534" s="14" t="s">
        <v>2408</v>
      </c>
      <c r="E534" s="14" t="s">
        <v>53</v>
      </c>
      <c r="F534" s="14" t="s">
        <v>2409</v>
      </c>
      <c r="G534" s="14" t="s">
        <v>2410</v>
      </c>
      <c r="H534" s="14" t="s">
        <v>44</v>
      </c>
      <c r="I534" s="14">
        <v>2.8333333319169469</v>
      </c>
      <c r="J534" s="14" t="s">
        <v>2411</v>
      </c>
      <c r="K534" s="14"/>
      <c r="L534" s="14"/>
      <c r="M534" s="14">
        <v>43</v>
      </c>
      <c r="N534" s="14">
        <v>0</v>
      </c>
      <c r="O534" s="14">
        <v>0</v>
      </c>
      <c r="P534" s="14">
        <v>43</v>
      </c>
      <c r="Q534" s="14">
        <v>0</v>
      </c>
      <c r="R534" s="14">
        <v>0</v>
      </c>
      <c r="S534" s="14">
        <v>0</v>
      </c>
      <c r="T534" s="14">
        <v>43</v>
      </c>
      <c r="U534" s="14">
        <v>0</v>
      </c>
      <c r="V534" s="14">
        <v>143</v>
      </c>
      <c r="W534" s="14"/>
      <c r="X534" s="14" t="s">
        <v>2412</v>
      </c>
      <c r="Y534" s="14" t="s">
        <v>259</v>
      </c>
      <c r="Z534" s="14" t="s">
        <v>71</v>
      </c>
      <c r="AA534" s="14">
        <v>0</v>
      </c>
      <c r="AB534" s="12"/>
      <c r="AC534" s="12"/>
    </row>
    <row r="535" spans="1:29" s="13" customFormat="1" ht="90">
      <c r="A535" s="14">
        <v>514</v>
      </c>
      <c r="B535" s="14" t="s">
        <v>72</v>
      </c>
      <c r="C535" s="14" t="s">
        <v>128</v>
      </c>
      <c r="D535" s="14" t="s">
        <v>2413</v>
      </c>
      <c r="E535" s="14" t="s">
        <v>53</v>
      </c>
      <c r="F535" s="14" t="s">
        <v>2414</v>
      </c>
      <c r="G535" s="14" t="s">
        <v>2415</v>
      </c>
      <c r="H535" s="14" t="s">
        <v>44</v>
      </c>
      <c r="I535" s="14">
        <v>3.5833333345362921</v>
      </c>
      <c r="J535" s="14" t="s">
        <v>2416</v>
      </c>
      <c r="K535" s="14"/>
      <c r="L535" s="14"/>
      <c r="M535" s="14">
        <v>14</v>
      </c>
      <c r="N535" s="14">
        <v>0</v>
      </c>
      <c r="O535" s="14">
        <v>0</v>
      </c>
      <c r="P535" s="14">
        <v>14</v>
      </c>
      <c r="Q535" s="14">
        <v>0</v>
      </c>
      <c r="R535" s="14">
        <v>0</v>
      </c>
      <c r="S535" s="14">
        <v>0</v>
      </c>
      <c r="T535" s="14">
        <v>14</v>
      </c>
      <c r="U535" s="14">
        <v>0</v>
      </c>
      <c r="V535" s="14">
        <v>6</v>
      </c>
      <c r="W535" s="14"/>
      <c r="X535" s="14" t="s">
        <v>2417</v>
      </c>
      <c r="Y535" s="14" t="s">
        <v>259</v>
      </c>
      <c r="Z535" s="14" t="s">
        <v>71</v>
      </c>
      <c r="AA535" s="14">
        <v>0</v>
      </c>
      <c r="AB535" s="12"/>
      <c r="AC535" s="12"/>
    </row>
    <row r="536" spans="1:29" s="13" customFormat="1" ht="120">
      <c r="A536" s="14">
        <v>515</v>
      </c>
      <c r="B536" s="14" t="s">
        <v>50</v>
      </c>
      <c r="C536" s="14" t="s">
        <v>51</v>
      </c>
      <c r="D536" s="14" t="s">
        <v>2418</v>
      </c>
      <c r="E536" s="14" t="s">
        <v>53</v>
      </c>
      <c r="F536" s="14" t="s">
        <v>2419</v>
      </c>
      <c r="G536" s="14" t="s">
        <v>2420</v>
      </c>
      <c r="H536" s="14" t="s">
        <v>44</v>
      </c>
      <c r="I536" s="14">
        <v>5.7499999991850927</v>
      </c>
      <c r="J536" s="14" t="s">
        <v>2418</v>
      </c>
      <c r="K536" s="14"/>
      <c r="L536" s="14"/>
      <c r="M536" s="14">
        <v>18</v>
      </c>
      <c r="N536" s="14">
        <v>0</v>
      </c>
      <c r="O536" s="14">
        <v>0</v>
      </c>
      <c r="P536" s="14">
        <v>18</v>
      </c>
      <c r="Q536" s="14">
        <v>0</v>
      </c>
      <c r="R536" s="14">
        <v>0</v>
      </c>
      <c r="S536" s="14">
        <v>0</v>
      </c>
      <c r="T536" s="14">
        <v>18</v>
      </c>
      <c r="U536" s="14">
        <v>0</v>
      </c>
      <c r="V536" s="14">
        <v>40</v>
      </c>
      <c r="W536" s="14"/>
      <c r="X536" s="14" t="s">
        <v>2421</v>
      </c>
      <c r="Y536" s="14" t="s">
        <v>57</v>
      </c>
      <c r="Z536" s="14" t="s">
        <v>58</v>
      </c>
      <c r="AA536" s="14">
        <v>1</v>
      </c>
      <c r="AB536" s="12"/>
      <c r="AC536" s="12"/>
    </row>
    <row r="537" spans="1:29" s="13" customFormat="1" ht="150">
      <c r="A537" s="14">
        <v>516</v>
      </c>
      <c r="B537" s="14" t="s">
        <v>100</v>
      </c>
      <c r="C537" s="14" t="s">
        <v>214</v>
      </c>
      <c r="D537" s="14" t="s">
        <v>2422</v>
      </c>
      <c r="E537" s="14" t="s">
        <v>41</v>
      </c>
      <c r="F537" s="14" t="s">
        <v>2423</v>
      </c>
      <c r="G537" s="14" t="s">
        <v>2424</v>
      </c>
      <c r="H537" s="14" t="s">
        <v>44</v>
      </c>
      <c r="I537" s="14">
        <v>0.91666666563833132</v>
      </c>
      <c r="J537" s="14" t="s">
        <v>2425</v>
      </c>
      <c r="K537" s="14"/>
      <c r="L537" s="14" t="s">
        <v>637</v>
      </c>
      <c r="M537" s="14">
        <v>87</v>
      </c>
      <c r="N537" s="14">
        <v>0</v>
      </c>
      <c r="O537" s="14">
        <v>1</v>
      </c>
      <c r="P537" s="14">
        <v>86</v>
      </c>
      <c r="Q537" s="14">
        <v>0</v>
      </c>
      <c r="R537" s="14">
        <v>0</v>
      </c>
      <c r="S537" s="14">
        <v>0</v>
      </c>
      <c r="T537" s="14">
        <v>87</v>
      </c>
      <c r="U537" s="14">
        <v>0</v>
      </c>
      <c r="V537" s="14">
        <v>150</v>
      </c>
      <c r="W537" s="14"/>
      <c r="X537" s="14" t="s">
        <v>2426</v>
      </c>
      <c r="Y537" s="14" t="s">
        <v>201</v>
      </c>
      <c r="Z537" s="14" t="s">
        <v>49</v>
      </c>
      <c r="AA537" s="14">
        <v>0</v>
      </c>
      <c r="AB537" s="12"/>
      <c r="AC537" s="12"/>
    </row>
    <row r="538" spans="1:29" s="13" customFormat="1" ht="75">
      <c r="A538" s="14">
        <v>517</v>
      </c>
      <c r="B538" s="14" t="s">
        <v>72</v>
      </c>
      <c r="C538" s="14" t="s">
        <v>51</v>
      </c>
      <c r="D538" s="14" t="s">
        <v>2427</v>
      </c>
      <c r="E538" s="14" t="s">
        <v>53</v>
      </c>
      <c r="F538" s="14" t="s">
        <v>2428</v>
      </c>
      <c r="G538" s="14" t="s">
        <v>2429</v>
      </c>
      <c r="H538" s="14" t="s">
        <v>44</v>
      </c>
      <c r="I538" s="14">
        <v>2.25</v>
      </c>
      <c r="J538" s="14" t="s">
        <v>2430</v>
      </c>
      <c r="K538" s="14"/>
      <c r="L538" s="14"/>
      <c r="M538" s="14">
        <v>4</v>
      </c>
      <c r="N538" s="14">
        <v>0</v>
      </c>
      <c r="O538" s="14">
        <v>0</v>
      </c>
      <c r="P538" s="14">
        <v>4</v>
      </c>
      <c r="Q538" s="14">
        <v>0</v>
      </c>
      <c r="R538" s="14">
        <v>0</v>
      </c>
      <c r="S538" s="14">
        <v>0</v>
      </c>
      <c r="T538" s="14">
        <v>4</v>
      </c>
      <c r="U538" s="14">
        <v>0</v>
      </c>
      <c r="V538" s="14">
        <v>1.2</v>
      </c>
      <c r="W538" s="14"/>
      <c r="X538" s="14" t="s">
        <v>2431</v>
      </c>
      <c r="Y538" s="14" t="s">
        <v>259</v>
      </c>
      <c r="Z538" s="14" t="s">
        <v>71</v>
      </c>
      <c r="AA538" s="14">
        <v>0</v>
      </c>
      <c r="AB538" s="12"/>
      <c r="AC538" s="12"/>
    </row>
    <row r="539" spans="1:29" s="13" customFormat="1" ht="75">
      <c r="A539" s="14">
        <v>518</v>
      </c>
      <c r="B539" s="14" t="s">
        <v>2432</v>
      </c>
      <c r="C539" s="14" t="s">
        <v>214</v>
      </c>
      <c r="D539" s="14" t="s">
        <v>2433</v>
      </c>
      <c r="E539" s="14" t="s">
        <v>53</v>
      </c>
      <c r="F539" s="14" t="s">
        <v>2434</v>
      </c>
      <c r="G539" s="14" t="s">
        <v>2435</v>
      </c>
      <c r="H539" s="14" t="s">
        <v>44</v>
      </c>
      <c r="I539" s="14">
        <v>13.96666666556848</v>
      </c>
      <c r="J539" s="14" t="s">
        <v>2436</v>
      </c>
      <c r="K539" s="14"/>
      <c r="L539" s="14"/>
      <c r="M539" s="14">
        <v>1</v>
      </c>
      <c r="N539" s="14">
        <v>0</v>
      </c>
      <c r="O539" s="14">
        <v>0</v>
      </c>
      <c r="P539" s="14">
        <v>1</v>
      </c>
      <c r="Q539" s="14">
        <v>0</v>
      </c>
      <c r="R539" s="14">
        <v>0</v>
      </c>
      <c r="S539" s="14">
        <v>0</v>
      </c>
      <c r="T539" s="14">
        <v>1</v>
      </c>
      <c r="U539" s="14">
        <v>0</v>
      </c>
      <c r="V539" s="14">
        <v>32</v>
      </c>
      <c r="W539" s="14"/>
      <c r="X539" s="14" t="s">
        <v>2437</v>
      </c>
      <c r="Y539" s="14" t="s">
        <v>259</v>
      </c>
      <c r="Z539" s="14" t="s">
        <v>2438</v>
      </c>
      <c r="AA539" s="14">
        <v>0</v>
      </c>
      <c r="AB539" s="12"/>
      <c r="AC539" s="12"/>
    </row>
    <row r="540" spans="1:29" s="13" customFormat="1" ht="90">
      <c r="A540" s="14">
        <v>519</v>
      </c>
      <c r="B540" s="14" t="s">
        <v>2432</v>
      </c>
      <c r="C540" s="14" t="s">
        <v>214</v>
      </c>
      <c r="D540" s="14" t="s">
        <v>2439</v>
      </c>
      <c r="E540" s="14" t="s">
        <v>53</v>
      </c>
      <c r="F540" s="14" t="s">
        <v>2440</v>
      </c>
      <c r="G540" s="14" t="s">
        <v>2441</v>
      </c>
      <c r="H540" s="14" t="s">
        <v>44</v>
      </c>
      <c r="I540" s="14">
        <v>0.1166666665230878</v>
      </c>
      <c r="J540" s="14" t="s">
        <v>2442</v>
      </c>
      <c r="K540" s="14"/>
      <c r="L540" s="14"/>
      <c r="M540" s="14">
        <v>29</v>
      </c>
      <c r="N540" s="14">
        <v>0</v>
      </c>
      <c r="O540" s="14">
        <v>0</v>
      </c>
      <c r="P540" s="14">
        <v>29</v>
      </c>
      <c r="Q540" s="14">
        <v>0</v>
      </c>
      <c r="R540" s="14">
        <v>0</v>
      </c>
      <c r="S540" s="14">
        <v>0</v>
      </c>
      <c r="T540" s="14">
        <v>29</v>
      </c>
      <c r="U540" s="14">
        <v>0</v>
      </c>
      <c r="V540" s="14">
        <v>61</v>
      </c>
      <c r="W540" s="14"/>
      <c r="X540" s="14" t="s">
        <v>2443</v>
      </c>
      <c r="Y540" s="14" t="s">
        <v>259</v>
      </c>
      <c r="Z540" s="14" t="s">
        <v>71</v>
      </c>
      <c r="AA540" s="14">
        <v>0</v>
      </c>
      <c r="AB540" s="12"/>
      <c r="AC540" s="12"/>
    </row>
    <row r="541" spans="1:29" s="13" customFormat="1" ht="90">
      <c r="A541" s="14">
        <v>520</v>
      </c>
      <c r="B541" s="14" t="s">
        <v>72</v>
      </c>
      <c r="C541" s="14" t="s">
        <v>128</v>
      </c>
      <c r="D541" s="14" t="s">
        <v>2413</v>
      </c>
      <c r="E541" s="14" t="s">
        <v>53</v>
      </c>
      <c r="F541" s="14" t="s">
        <v>2444</v>
      </c>
      <c r="G541" s="14" t="s">
        <v>2445</v>
      </c>
      <c r="H541" s="14" t="s">
        <v>44</v>
      </c>
      <c r="I541" s="14">
        <v>0.58333333436166868</v>
      </c>
      <c r="J541" s="14" t="s">
        <v>2416</v>
      </c>
      <c r="K541" s="14"/>
      <c r="L541" s="14"/>
      <c r="M541" s="14">
        <v>14</v>
      </c>
      <c r="N541" s="14">
        <v>0</v>
      </c>
      <c r="O541" s="14">
        <v>0</v>
      </c>
      <c r="P541" s="14">
        <v>14</v>
      </c>
      <c r="Q541" s="14">
        <v>0</v>
      </c>
      <c r="R541" s="14">
        <v>0</v>
      </c>
      <c r="S541" s="14">
        <v>0</v>
      </c>
      <c r="T541" s="14">
        <v>14</v>
      </c>
      <c r="U541" s="14">
        <v>0</v>
      </c>
      <c r="V541" s="14">
        <v>6</v>
      </c>
      <c r="W541" s="14"/>
      <c r="X541" s="14" t="s">
        <v>2446</v>
      </c>
      <c r="Y541" s="14" t="s">
        <v>259</v>
      </c>
      <c r="Z541" s="14" t="s">
        <v>71</v>
      </c>
      <c r="AA541" s="14">
        <v>0</v>
      </c>
      <c r="AB541" s="12"/>
      <c r="AC541" s="12"/>
    </row>
    <row r="542" spans="1:29" s="13" customFormat="1" ht="195">
      <c r="A542" s="14">
        <v>521</v>
      </c>
      <c r="B542" s="14" t="s">
        <v>2068</v>
      </c>
      <c r="C542" s="14" t="s">
        <v>128</v>
      </c>
      <c r="D542" s="14" t="s">
        <v>2447</v>
      </c>
      <c r="E542" s="14" t="s">
        <v>120</v>
      </c>
      <c r="F542" s="14" t="s">
        <v>2448</v>
      </c>
      <c r="G542" s="14" t="s">
        <v>2449</v>
      </c>
      <c r="H542" s="14" t="s">
        <v>44</v>
      </c>
      <c r="I542" s="14">
        <v>1.5</v>
      </c>
      <c r="J542" s="14" t="s">
        <v>2450</v>
      </c>
      <c r="K542" s="14" t="s">
        <v>2451</v>
      </c>
      <c r="L542" s="14"/>
      <c r="M542" s="14">
        <v>184</v>
      </c>
      <c r="N542" s="14">
        <v>0</v>
      </c>
      <c r="O542" s="14">
        <v>10</v>
      </c>
      <c r="P542" s="14">
        <v>174</v>
      </c>
      <c r="Q542" s="14">
        <v>0</v>
      </c>
      <c r="R542" s="14">
        <v>0</v>
      </c>
      <c r="S542" s="14">
        <v>0</v>
      </c>
      <c r="T542" s="14">
        <v>184</v>
      </c>
      <c r="U542" s="14">
        <v>0</v>
      </c>
      <c r="V542" s="14">
        <v>975</v>
      </c>
      <c r="W542" s="14"/>
      <c r="X542" s="14" t="s">
        <v>2452</v>
      </c>
      <c r="Y542" s="14" t="s">
        <v>107</v>
      </c>
      <c r="Z542" s="14" t="s">
        <v>49</v>
      </c>
      <c r="AA542" s="14">
        <v>1</v>
      </c>
      <c r="AB542" s="12"/>
      <c r="AC542" s="12"/>
    </row>
    <row r="543" spans="1:29" s="13" customFormat="1" ht="135">
      <c r="A543" s="14">
        <v>522</v>
      </c>
      <c r="B543" s="14" t="s">
        <v>213</v>
      </c>
      <c r="C543" s="14" t="s">
        <v>214</v>
      </c>
      <c r="D543" s="14" t="s">
        <v>2453</v>
      </c>
      <c r="E543" s="14" t="s">
        <v>41</v>
      </c>
      <c r="F543" s="14" t="s">
        <v>2454</v>
      </c>
      <c r="G543" s="14" t="s">
        <v>2455</v>
      </c>
      <c r="H543" s="14" t="s">
        <v>44</v>
      </c>
      <c r="I543" s="14">
        <v>1.4166666672681461</v>
      </c>
      <c r="J543" s="14" t="s">
        <v>2456</v>
      </c>
      <c r="K543" s="14"/>
      <c r="L543" s="14"/>
      <c r="M543" s="14">
        <v>60</v>
      </c>
      <c r="N543" s="14">
        <v>0</v>
      </c>
      <c r="O543" s="14">
        <v>0</v>
      </c>
      <c r="P543" s="14">
        <v>59</v>
      </c>
      <c r="Q543" s="14">
        <v>0</v>
      </c>
      <c r="R543" s="14">
        <v>0</v>
      </c>
      <c r="S543" s="14">
        <v>3</v>
      </c>
      <c r="T543" s="14">
        <v>56</v>
      </c>
      <c r="U543" s="14">
        <v>1</v>
      </c>
      <c r="V543" s="14">
        <v>70</v>
      </c>
      <c r="W543" s="14" t="s">
        <v>2048</v>
      </c>
      <c r="X543" s="14" t="s">
        <v>2457</v>
      </c>
      <c r="Y543" s="14" t="s">
        <v>107</v>
      </c>
      <c r="Z543" s="14" t="s">
        <v>49</v>
      </c>
      <c r="AA543" s="14">
        <v>1</v>
      </c>
      <c r="AB543" s="12"/>
      <c r="AC543" s="12"/>
    </row>
    <row r="544" spans="1:29" s="13" customFormat="1" ht="75">
      <c r="A544" s="14">
        <v>522</v>
      </c>
      <c r="B544" s="14" t="s">
        <v>213</v>
      </c>
      <c r="C544" s="14" t="s">
        <v>214</v>
      </c>
      <c r="D544" s="14" t="s">
        <v>2453</v>
      </c>
      <c r="E544" s="14" t="s">
        <v>41</v>
      </c>
      <c r="F544" s="14" t="s">
        <v>2454</v>
      </c>
      <c r="G544" s="14" t="s">
        <v>2458</v>
      </c>
      <c r="H544" s="14" t="s">
        <v>44</v>
      </c>
      <c r="I544" s="14">
        <v>7.2666666673030704</v>
      </c>
      <c r="J544" s="14" t="s">
        <v>2459</v>
      </c>
      <c r="K544" s="14"/>
      <c r="L544" s="14"/>
      <c r="M544" s="14">
        <v>4</v>
      </c>
      <c r="N544" s="14">
        <v>0</v>
      </c>
      <c r="O544" s="14">
        <v>0</v>
      </c>
      <c r="P544" s="14">
        <v>4</v>
      </c>
      <c r="Q544" s="14">
        <v>0</v>
      </c>
      <c r="R544" s="14">
        <v>0</v>
      </c>
      <c r="S544" s="14">
        <v>0</v>
      </c>
      <c r="T544" s="14">
        <v>4</v>
      </c>
      <c r="U544" s="14">
        <v>0</v>
      </c>
      <c r="V544" s="14">
        <v>20</v>
      </c>
      <c r="W544" s="14"/>
      <c r="X544" s="14" t="s">
        <v>2457</v>
      </c>
      <c r="Y544" s="14" t="s">
        <v>107</v>
      </c>
      <c r="Z544" s="14" t="s">
        <v>49</v>
      </c>
      <c r="AA544" s="14">
        <v>1</v>
      </c>
      <c r="AB544" s="12"/>
      <c r="AC544" s="12"/>
    </row>
    <row r="545" spans="1:29" s="13" customFormat="1" ht="120">
      <c r="A545" s="14">
        <v>523</v>
      </c>
      <c r="B545" s="14" t="s">
        <v>100</v>
      </c>
      <c r="C545" s="14" t="s">
        <v>39</v>
      </c>
      <c r="D545" s="14" t="s">
        <v>2460</v>
      </c>
      <c r="E545" s="14" t="s">
        <v>41</v>
      </c>
      <c r="F545" s="14" t="s">
        <v>2461</v>
      </c>
      <c r="G545" s="14" t="s">
        <v>2462</v>
      </c>
      <c r="H545" s="14" t="s">
        <v>44</v>
      </c>
      <c r="I545" s="14">
        <v>0.66666666482342407</v>
      </c>
      <c r="J545" s="14" t="s">
        <v>2463</v>
      </c>
      <c r="K545" s="14"/>
      <c r="L545" s="14"/>
      <c r="M545" s="14">
        <v>149</v>
      </c>
      <c r="N545" s="14">
        <v>0</v>
      </c>
      <c r="O545" s="14">
        <v>0</v>
      </c>
      <c r="P545" s="14">
        <v>149</v>
      </c>
      <c r="Q545" s="14">
        <v>0</v>
      </c>
      <c r="R545" s="14">
        <v>0</v>
      </c>
      <c r="S545" s="14">
        <v>7</v>
      </c>
      <c r="T545" s="14">
        <v>142</v>
      </c>
      <c r="U545" s="14">
        <v>0</v>
      </c>
      <c r="V545" s="14">
        <v>500</v>
      </c>
      <c r="W545" s="14"/>
      <c r="X545" s="14" t="s">
        <v>2464</v>
      </c>
      <c r="Y545" s="14" t="s">
        <v>48</v>
      </c>
      <c r="Z545" s="14" t="s">
        <v>49</v>
      </c>
      <c r="AA545" s="14">
        <v>1</v>
      </c>
      <c r="AB545" s="12"/>
      <c r="AC545" s="12"/>
    </row>
    <row r="546" spans="1:29" s="13" customFormat="1" ht="135">
      <c r="A546" s="14">
        <v>524</v>
      </c>
      <c r="B546" s="14" t="s">
        <v>665</v>
      </c>
      <c r="C546" s="14" t="s">
        <v>39</v>
      </c>
      <c r="D546" s="14" t="s">
        <v>2465</v>
      </c>
      <c r="E546" s="14" t="s">
        <v>41</v>
      </c>
      <c r="F546" s="14" t="s">
        <v>2466</v>
      </c>
      <c r="G546" s="14" t="s">
        <v>2467</v>
      </c>
      <c r="H546" s="14" t="s">
        <v>44</v>
      </c>
      <c r="I546" s="14">
        <v>2.1666666672681458</v>
      </c>
      <c r="J546" s="14" t="s">
        <v>2468</v>
      </c>
      <c r="K546" s="14"/>
      <c r="L546" s="14" t="s">
        <v>2469</v>
      </c>
      <c r="M546" s="14">
        <v>216</v>
      </c>
      <c r="N546" s="14">
        <v>0</v>
      </c>
      <c r="O546" s="14">
        <v>5</v>
      </c>
      <c r="P546" s="14">
        <v>211</v>
      </c>
      <c r="Q546" s="14">
        <v>0</v>
      </c>
      <c r="R546" s="14">
        <v>0</v>
      </c>
      <c r="S546" s="14">
        <v>0</v>
      </c>
      <c r="T546" s="14">
        <v>216</v>
      </c>
      <c r="U546" s="14">
        <v>0</v>
      </c>
      <c r="V546" s="14">
        <v>730</v>
      </c>
      <c r="W546" s="14"/>
      <c r="X546" s="14" t="s">
        <v>2470</v>
      </c>
      <c r="Y546" s="14" t="s">
        <v>107</v>
      </c>
      <c r="Z546" s="14" t="s">
        <v>49</v>
      </c>
      <c r="AA546" s="14">
        <v>1</v>
      </c>
      <c r="AB546" s="12"/>
      <c r="AC546" s="12"/>
    </row>
    <row r="547" spans="1:29" s="13" customFormat="1" ht="150">
      <c r="A547" s="14">
        <v>525</v>
      </c>
      <c r="B547" s="14" t="s">
        <v>830</v>
      </c>
      <c r="C547" s="14" t="s">
        <v>39</v>
      </c>
      <c r="D547" s="14" t="s">
        <v>2471</v>
      </c>
      <c r="E547" s="14" t="s">
        <v>41</v>
      </c>
      <c r="F547" s="14" t="s">
        <v>2472</v>
      </c>
      <c r="G547" s="14" t="s">
        <v>2473</v>
      </c>
      <c r="H547" s="14" t="s">
        <v>44</v>
      </c>
      <c r="I547" s="14">
        <v>12.2166666671983</v>
      </c>
      <c r="J547" s="14" t="s">
        <v>2474</v>
      </c>
      <c r="K547" s="14"/>
      <c r="L547" s="14"/>
      <c r="M547" s="14">
        <v>1</v>
      </c>
      <c r="N547" s="14">
        <v>0</v>
      </c>
      <c r="O547" s="14">
        <v>0</v>
      </c>
      <c r="P547" s="14">
        <v>1</v>
      </c>
      <c r="Q547" s="14">
        <v>0</v>
      </c>
      <c r="R547" s="14">
        <v>0</v>
      </c>
      <c r="S547" s="14">
        <v>1</v>
      </c>
      <c r="T547" s="14">
        <v>0</v>
      </c>
      <c r="U547" s="14">
        <v>0</v>
      </c>
      <c r="V547" s="14">
        <v>350</v>
      </c>
      <c r="W547" s="14"/>
      <c r="X547" s="14" t="s">
        <v>2475</v>
      </c>
      <c r="Y547" s="14" t="s">
        <v>201</v>
      </c>
      <c r="Z547" s="14" t="s">
        <v>96</v>
      </c>
      <c r="AA547" s="14">
        <v>0</v>
      </c>
      <c r="AB547" s="12"/>
      <c r="AC547" s="12"/>
    </row>
    <row r="548" spans="1:29" s="13" customFormat="1" ht="120">
      <c r="A548" s="14">
        <v>526</v>
      </c>
      <c r="B548" s="14" t="s">
        <v>326</v>
      </c>
      <c r="C548" s="14" t="s">
        <v>51</v>
      </c>
      <c r="D548" s="14" t="s">
        <v>489</v>
      </c>
      <c r="E548" s="14" t="s">
        <v>41</v>
      </c>
      <c r="F548" s="14" t="s">
        <v>2476</v>
      </c>
      <c r="G548" s="14" t="s">
        <v>2477</v>
      </c>
      <c r="H548" s="14" t="s">
        <v>44</v>
      </c>
      <c r="I548" s="14">
        <v>0.41666666645323858</v>
      </c>
      <c r="J548" s="14" t="s">
        <v>492</v>
      </c>
      <c r="K548" s="14"/>
      <c r="L548" s="14"/>
      <c r="M548" s="14">
        <v>191</v>
      </c>
      <c r="N548" s="14">
        <v>0</v>
      </c>
      <c r="O548" s="14">
        <v>0</v>
      </c>
      <c r="P548" s="14">
        <v>190</v>
      </c>
      <c r="Q548" s="14">
        <v>0</v>
      </c>
      <c r="R548" s="14">
        <v>0</v>
      </c>
      <c r="S548" s="14">
        <v>0</v>
      </c>
      <c r="T548" s="14">
        <v>190</v>
      </c>
      <c r="U548" s="14">
        <v>1</v>
      </c>
      <c r="V548" s="14">
        <v>233.6</v>
      </c>
      <c r="W548" s="14" t="s">
        <v>207</v>
      </c>
      <c r="X548" s="14" t="s">
        <v>2478</v>
      </c>
      <c r="Y548" s="14" t="s">
        <v>209</v>
      </c>
      <c r="Z548" s="14" t="s">
        <v>96</v>
      </c>
      <c r="AA548" s="14">
        <v>0</v>
      </c>
      <c r="AB548" s="12"/>
      <c r="AC548" s="12"/>
    </row>
    <row r="549" spans="1:29" s="13" customFormat="1" ht="90">
      <c r="A549" s="14">
        <v>527</v>
      </c>
      <c r="B549" s="14" t="s">
        <v>100</v>
      </c>
      <c r="C549" s="14" t="s">
        <v>39</v>
      </c>
      <c r="D549" s="14" t="s">
        <v>2479</v>
      </c>
      <c r="E549" s="14" t="s">
        <v>120</v>
      </c>
      <c r="F549" s="14" t="s">
        <v>2480</v>
      </c>
      <c r="G549" s="14" t="s">
        <v>2481</v>
      </c>
      <c r="H549" s="14" t="s">
        <v>44</v>
      </c>
      <c r="I549" s="14">
        <v>12.26666666631354</v>
      </c>
      <c r="J549" s="14" t="s">
        <v>2482</v>
      </c>
      <c r="K549" s="14"/>
      <c r="L549" s="14"/>
      <c r="M549" s="14">
        <v>9</v>
      </c>
      <c r="N549" s="14">
        <v>0</v>
      </c>
      <c r="O549" s="14">
        <v>0</v>
      </c>
      <c r="P549" s="14">
        <v>9</v>
      </c>
      <c r="Q549" s="14">
        <v>0</v>
      </c>
      <c r="R549" s="14">
        <v>0</v>
      </c>
      <c r="S549" s="14">
        <v>0</v>
      </c>
      <c r="T549" s="14">
        <v>9</v>
      </c>
      <c r="U549" s="14">
        <v>0</v>
      </c>
      <c r="V549" s="14">
        <v>250</v>
      </c>
      <c r="W549" s="14"/>
      <c r="X549" s="14" t="s">
        <v>2483</v>
      </c>
      <c r="Y549" s="14" t="s">
        <v>107</v>
      </c>
      <c r="Z549" s="14" t="s">
        <v>49</v>
      </c>
      <c r="AA549" s="14">
        <v>1</v>
      </c>
      <c r="AB549" s="12"/>
      <c r="AC549" s="12"/>
    </row>
    <row r="550" spans="1:29" s="13" customFormat="1" ht="150">
      <c r="A550" s="14">
        <v>528</v>
      </c>
      <c r="B550" s="14" t="s">
        <v>100</v>
      </c>
      <c r="C550" s="14" t="s">
        <v>39</v>
      </c>
      <c r="D550" s="14" t="s">
        <v>2484</v>
      </c>
      <c r="E550" s="14" t="s">
        <v>120</v>
      </c>
      <c r="F550" s="14" t="s">
        <v>2480</v>
      </c>
      <c r="G550" s="14" t="s">
        <v>2485</v>
      </c>
      <c r="H550" s="14" t="s">
        <v>44</v>
      </c>
      <c r="I550" s="14">
        <v>4.2666666671284474</v>
      </c>
      <c r="J550" s="14" t="s">
        <v>2486</v>
      </c>
      <c r="K550" s="14"/>
      <c r="L550" s="14"/>
      <c r="M550" s="14">
        <v>6</v>
      </c>
      <c r="N550" s="14">
        <v>0</v>
      </c>
      <c r="O550" s="14">
        <v>0</v>
      </c>
      <c r="P550" s="14">
        <v>6</v>
      </c>
      <c r="Q550" s="14">
        <v>0</v>
      </c>
      <c r="R550" s="14">
        <v>0</v>
      </c>
      <c r="S550" s="14">
        <v>0</v>
      </c>
      <c r="T550" s="14">
        <v>6</v>
      </c>
      <c r="U550" s="14">
        <v>0</v>
      </c>
      <c r="V550" s="14">
        <v>95</v>
      </c>
      <c r="W550" s="14"/>
      <c r="X550" s="14" t="s">
        <v>2487</v>
      </c>
      <c r="Y550" s="14" t="s">
        <v>107</v>
      </c>
      <c r="Z550" s="14" t="s">
        <v>49</v>
      </c>
      <c r="AA550" s="14">
        <v>1</v>
      </c>
      <c r="AB550" s="12"/>
      <c r="AC550" s="12"/>
    </row>
    <row r="551" spans="1:29" s="13" customFormat="1" ht="150">
      <c r="A551" s="14">
        <v>528</v>
      </c>
      <c r="B551" s="14" t="s">
        <v>100</v>
      </c>
      <c r="C551" s="14" t="s">
        <v>39</v>
      </c>
      <c r="D551" s="14" t="s">
        <v>2484</v>
      </c>
      <c r="E551" s="14" t="s">
        <v>120</v>
      </c>
      <c r="F551" s="14" t="s">
        <v>2480</v>
      </c>
      <c r="G551" s="14" t="s">
        <v>2488</v>
      </c>
      <c r="H551" s="14" t="s">
        <v>44</v>
      </c>
      <c r="I551" s="14">
        <v>3.2666666663135402</v>
      </c>
      <c r="J551" s="14" t="s">
        <v>2489</v>
      </c>
      <c r="K551" s="14"/>
      <c r="L551" s="14" t="s">
        <v>348</v>
      </c>
      <c r="M551" s="14">
        <v>39</v>
      </c>
      <c r="N551" s="14">
        <v>0</v>
      </c>
      <c r="O551" s="14">
        <v>1</v>
      </c>
      <c r="P551" s="14">
        <v>38</v>
      </c>
      <c r="Q551" s="14">
        <v>0</v>
      </c>
      <c r="R551" s="14">
        <v>0</v>
      </c>
      <c r="S551" s="14">
        <v>0</v>
      </c>
      <c r="T551" s="14">
        <v>39</v>
      </c>
      <c r="U551" s="14">
        <v>0</v>
      </c>
      <c r="V551" s="14">
        <v>450</v>
      </c>
      <c r="W551" s="14"/>
      <c r="X551" s="14" t="s">
        <v>2490</v>
      </c>
      <c r="Y551" s="14" t="s">
        <v>107</v>
      </c>
      <c r="Z551" s="14" t="s">
        <v>49</v>
      </c>
      <c r="AA551" s="14">
        <v>1</v>
      </c>
      <c r="AB551" s="12"/>
      <c r="AC551" s="12"/>
    </row>
    <row r="552" spans="1:29" s="13" customFormat="1" ht="120">
      <c r="A552" s="14">
        <v>529</v>
      </c>
      <c r="B552" s="14" t="s">
        <v>213</v>
      </c>
      <c r="C552" s="14" t="s">
        <v>51</v>
      </c>
      <c r="D552" s="14" t="s">
        <v>2491</v>
      </c>
      <c r="E552" s="14" t="s">
        <v>41</v>
      </c>
      <c r="F552" s="14" t="s">
        <v>2492</v>
      </c>
      <c r="G552" s="14" t="s">
        <v>2493</v>
      </c>
      <c r="H552" s="14" t="s">
        <v>44</v>
      </c>
      <c r="I552" s="14">
        <v>0.58333333453629166</v>
      </c>
      <c r="J552" s="14" t="s">
        <v>2494</v>
      </c>
      <c r="K552" s="14"/>
      <c r="L552" s="14"/>
      <c r="M552" s="14">
        <v>799</v>
      </c>
      <c r="N552" s="14">
        <v>0</v>
      </c>
      <c r="O552" s="14">
        <v>0</v>
      </c>
      <c r="P552" s="14">
        <v>798</v>
      </c>
      <c r="Q552" s="14">
        <v>0</v>
      </c>
      <c r="R552" s="14">
        <v>0</v>
      </c>
      <c r="S552" s="14">
        <v>0</v>
      </c>
      <c r="T552" s="14">
        <v>798</v>
      </c>
      <c r="U552" s="14">
        <v>1</v>
      </c>
      <c r="V552" s="14">
        <v>850</v>
      </c>
      <c r="W552" s="14" t="s">
        <v>207</v>
      </c>
      <c r="X552" s="14" t="s">
        <v>2495</v>
      </c>
      <c r="Y552" s="14" t="s">
        <v>107</v>
      </c>
      <c r="Z552" s="14" t="s">
        <v>49</v>
      </c>
      <c r="AA552" s="14">
        <v>1</v>
      </c>
      <c r="AB552" s="12"/>
      <c r="AC552" s="12"/>
    </row>
    <row r="553" spans="1:29" s="13" customFormat="1" ht="75">
      <c r="A553" s="14">
        <v>530</v>
      </c>
      <c r="B553" s="14" t="s">
        <v>183</v>
      </c>
      <c r="C553" s="14" t="s">
        <v>51</v>
      </c>
      <c r="D553" s="14" t="s">
        <v>296</v>
      </c>
      <c r="E553" s="14" t="s">
        <v>41</v>
      </c>
      <c r="F553" s="14" t="s">
        <v>2496</v>
      </c>
      <c r="G553" s="14" t="s">
        <v>2497</v>
      </c>
      <c r="H553" s="14" t="s">
        <v>44</v>
      </c>
      <c r="I553" s="14">
        <v>2.3666666663484648</v>
      </c>
      <c r="J553" s="14" t="s">
        <v>298</v>
      </c>
      <c r="K553" s="14"/>
      <c r="L553" s="14"/>
      <c r="M553" s="14">
        <v>240</v>
      </c>
      <c r="N553" s="14">
        <v>0</v>
      </c>
      <c r="O553" s="14">
        <v>0</v>
      </c>
      <c r="P553" s="14">
        <v>240</v>
      </c>
      <c r="Q553" s="14">
        <v>0</v>
      </c>
      <c r="R553" s="14">
        <v>0</v>
      </c>
      <c r="S553" s="14">
        <v>0</v>
      </c>
      <c r="T553" s="14">
        <v>240</v>
      </c>
      <c r="U553" s="14">
        <v>0</v>
      </c>
      <c r="V553" s="14">
        <v>413.5</v>
      </c>
      <c r="W553" s="14"/>
      <c r="X553" s="14" t="s">
        <v>2498</v>
      </c>
      <c r="Y553" s="14" t="s">
        <v>259</v>
      </c>
      <c r="Z553" s="14" t="s">
        <v>222</v>
      </c>
      <c r="AA553" s="14">
        <v>0</v>
      </c>
      <c r="AB553" s="12"/>
      <c r="AC553" s="12"/>
    </row>
    <row r="554" spans="1:29" s="13" customFormat="1" ht="90">
      <c r="A554" s="14">
        <v>531</v>
      </c>
      <c r="B554" s="14" t="s">
        <v>2432</v>
      </c>
      <c r="C554" s="14" t="s">
        <v>214</v>
      </c>
      <c r="D554" s="14" t="s">
        <v>2499</v>
      </c>
      <c r="E554" s="14" t="s">
        <v>53</v>
      </c>
      <c r="F554" s="14" t="s">
        <v>2500</v>
      </c>
      <c r="G554" s="14" t="s">
        <v>2501</v>
      </c>
      <c r="H554" s="14" t="s">
        <v>44</v>
      </c>
      <c r="I554" s="14">
        <v>1.083333333546761</v>
      </c>
      <c r="J554" s="14" t="s">
        <v>2502</v>
      </c>
      <c r="K554" s="14"/>
      <c r="L554" s="14"/>
      <c r="M554" s="14">
        <v>15</v>
      </c>
      <c r="N554" s="14">
        <v>0</v>
      </c>
      <c r="O554" s="14">
        <v>0</v>
      </c>
      <c r="P554" s="14">
        <v>15</v>
      </c>
      <c r="Q554" s="14">
        <v>0</v>
      </c>
      <c r="R554" s="14">
        <v>0</v>
      </c>
      <c r="S554" s="14">
        <v>0</v>
      </c>
      <c r="T554" s="14">
        <v>15</v>
      </c>
      <c r="U554" s="14">
        <v>0</v>
      </c>
      <c r="V554" s="14">
        <v>42</v>
      </c>
      <c r="W554" s="14"/>
      <c r="X554" s="14" t="s">
        <v>2503</v>
      </c>
      <c r="Y554" s="14" t="s">
        <v>259</v>
      </c>
      <c r="Z554" s="14" t="s">
        <v>71</v>
      </c>
      <c r="AA554" s="14">
        <v>0</v>
      </c>
      <c r="AB554" s="12"/>
      <c r="AC554" s="12"/>
    </row>
    <row r="555" spans="1:29" s="13" customFormat="1" ht="120">
      <c r="A555" s="14">
        <v>532</v>
      </c>
      <c r="B555" s="14" t="s">
        <v>38</v>
      </c>
      <c r="C555" s="14" t="s">
        <v>51</v>
      </c>
      <c r="D555" s="14" t="s">
        <v>1949</v>
      </c>
      <c r="E555" s="14" t="s">
        <v>41</v>
      </c>
      <c r="F555" s="14" t="s">
        <v>2504</v>
      </c>
      <c r="G555" s="14" t="s">
        <v>2505</v>
      </c>
      <c r="H555" s="14" t="s">
        <v>44</v>
      </c>
      <c r="I555" s="14">
        <v>0.63333333365153521</v>
      </c>
      <c r="J555" s="14" t="s">
        <v>1952</v>
      </c>
      <c r="K555" s="14"/>
      <c r="L555" s="14"/>
      <c r="M555" s="14">
        <v>181</v>
      </c>
      <c r="N555" s="14">
        <v>0</v>
      </c>
      <c r="O555" s="14">
        <v>0</v>
      </c>
      <c r="P555" s="14">
        <v>180</v>
      </c>
      <c r="Q555" s="14">
        <v>0</v>
      </c>
      <c r="R555" s="14">
        <v>0</v>
      </c>
      <c r="S555" s="14">
        <v>0</v>
      </c>
      <c r="T555" s="14">
        <v>180</v>
      </c>
      <c r="U555" s="14">
        <v>1</v>
      </c>
      <c r="V555" s="14">
        <v>78</v>
      </c>
      <c r="W555" s="14" t="s">
        <v>207</v>
      </c>
      <c r="X555" s="14" t="s">
        <v>2506</v>
      </c>
      <c r="Y555" s="14" t="s">
        <v>48</v>
      </c>
      <c r="Z555" s="14" t="s">
        <v>96</v>
      </c>
      <c r="AA555" s="14">
        <v>1</v>
      </c>
      <c r="AB555" s="12"/>
      <c r="AC555" s="12"/>
    </row>
    <row r="556" spans="1:29" s="13" customFormat="1" ht="210">
      <c r="A556" s="14">
        <v>533</v>
      </c>
      <c r="B556" s="14" t="s">
        <v>100</v>
      </c>
      <c r="C556" s="14" t="s">
        <v>39</v>
      </c>
      <c r="D556" s="14" t="s">
        <v>2507</v>
      </c>
      <c r="E556" s="14" t="s">
        <v>41</v>
      </c>
      <c r="F556" s="14" t="s">
        <v>2508</v>
      </c>
      <c r="G556" s="14" t="s">
        <v>2509</v>
      </c>
      <c r="H556" s="14" t="s">
        <v>44</v>
      </c>
      <c r="I556" s="14">
        <v>1.2166666680132039</v>
      </c>
      <c r="J556" s="14" t="s">
        <v>2510</v>
      </c>
      <c r="K556" s="14"/>
      <c r="L556" s="14" t="s">
        <v>105</v>
      </c>
      <c r="M556" s="14">
        <v>34</v>
      </c>
      <c r="N556" s="14">
        <v>0</v>
      </c>
      <c r="O556" s="14">
        <v>1</v>
      </c>
      <c r="P556" s="14">
        <v>33</v>
      </c>
      <c r="Q556" s="14">
        <v>0</v>
      </c>
      <c r="R556" s="14">
        <v>0</v>
      </c>
      <c r="S556" s="14">
        <v>0</v>
      </c>
      <c r="T556" s="14">
        <v>34</v>
      </c>
      <c r="U556" s="14">
        <v>0</v>
      </c>
      <c r="V556" s="14">
        <v>250</v>
      </c>
      <c r="W556" s="14"/>
      <c r="X556" s="14" t="s">
        <v>2511</v>
      </c>
      <c r="Y556" s="14" t="s">
        <v>107</v>
      </c>
      <c r="Z556" s="14" t="s">
        <v>49</v>
      </c>
      <c r="AA556" s="14">
        <v>1</v>
      </c>
      <c r="AB556" s="12"/>
      <c r="AC556" s="12"/>
    </row>
    <row r="557" spans="1:29" s="13" customFormat="1" ht="75">
      <c r="A557" s="14">
        <v>534</v>
      </c>
      <c r="B557" s="14" t="s">
        <v>38</v>
      </c>
      <c r="C557" s="14" t="s">
        <v>51</v>
      </c>
      <c r="D557" s="14" t="s">
        <v>2512</v>
      </c>
      <c r="E557" s="14" t="s">
        <v>53</v>
      </c>
      <c r="F557" s="14" t="s">
        <v>2513</v>
      </c>
      <c r="G557" s="14" t="s">
        <v>2514</v>
      </c>
      <c r="H557" s="14" t="s">
        <v>44</v>
      </c>
      <c r="I557" s="14">
        <v>2.483333332871553</v>
      </c>
      <c r="J557" s="14" t="s">
        <v>2515</v>
      </c>
      <c r="K557" s="14"/>
      <c r="L557" s="14" t="s">
        <v>2516</v>
      </c>
      <c r="M557" s="14">
        <v>13</v>
      </c>
      <c r="N557" s="14">
        <v>0</v>
      </c>
      <c r="O557" s="14">
        <v>3</v>
      </c>
      <c r="P557" s="14">
        <v>10</v>
      </c>
      <c r="Q557" s="14">
        <v>0</v>
      </c>
      <c r="R557" s="14">
        <v>0</v>
      </c>
      <c r="S557" s="14">
        <v>0</v>
      </c>
      <c r="T557" s="14">
        <v>13</v>
      </c>
      <c r="U557" s="14">
        <v>0</v>
      </c>
      <c r="V557" s="14">
        <v>56</v>
      </c>
      <c r="W557" s="14"/>
      <c r="X557" s="14" t="s">
        <v>2517</v>
      </c>
      <c r="Y557" s="14" t="s">
        <v>308</v>
      </c>
      <c r="Z557" s="14" t="s">
        <v>383</v>
      </c>
      <c r="AA557" s="14">
        <v>0</v>
      </c>
      <c r="AB557" s="12"/>
      <c r="AC557" s="12"/>
    </row>
    <row r="558" spans="1:29" s="13" customFormat="1" ht="75">
      <c r="A558" s="14">
        <v>535</v>
      </c>
      <c r="B558" s="14" t="s">
        <v>38</v>
      </c>
      <c r="C558" s="14" t="s">
        <v>128</v>
      </c>
      <c r="D558" s="14" t="s">
        <v>2518</v>
      </c>
      <c r="E558" s="14" t="s">
        <v>53</v>
      </c>
      <c r="F558" s="14" t="s">
        <v>2513</v>
      </c>
      <c r="G558" s="14" t="s">
        <v>2519</v>
      </c>
      <c r="H558" s="14" t="s">
        <v>44</v>
      </c>
      <c r="I558" s="14">
        <v>0.41666666645323858</v>
      </c>
      <c r="J558" s="14" t="s">
        <v>2520</v>
      </c>
      <c r="K558" s="14"/>
      <c r="L558" s="14" t="s">
        <v>2516</v>
      </c>
      <c r="M558" s="14">
        <v>16</v>
      </c>
      <c r="N558" s="14">
        <v>0</v>
      </c>
      <c r="O558" s="14">
        <v>3</v>
      </c>
      <c r="P558" s="14">
        <v>13</v>
      </c>
      <c r="Q558" s="14">
        <v>0</v>
      </c>
      <c r="R558" s="14">
        <v>0</v>
      </c>
      <c r="S558" s="14">
        <v>0</v>
      </c>
      <c r="T558" s="14">
        <v>16</v>
      </c>
      <c r="U558" s="14">
        <v>0</v>
      </c>
      <c r="V558" s="14">
        <v>84</v>
      </c>
      <c r="W558" s="14"/>
      <c r="X558" s="14" t="s">
        <v>2517</v>
      </c>
      <c r="Y558" s="14" t="s">
        <v>308</v>
      </c>
      <c r="Z558" s="14" t="s">
        <v>383</v>
      </c>
      <c r="AA558" s="14">
        <v>0</v>
      </c>
      <c r="AB558" s="12"/>
      <c r="AC558" s="12"/>
    </row>
    <row r="559" spans="1:29" s="13" customFormat="1" ht="105">
      <c r="A559" s="14">
        <v>536</v>
      </c>
      <c r="B559" s="14" t="s">
        <v>100</v>
      </c>
      <c r="C559" s="14" t="s">
        <v>39</v>
      </c>
      <c r="D559" s="14" t="s">
        <v>2521</v>
      </c>
      <c r="E559" s="14" t="s">
        <v>41</v>
      </c>
      <c r="F559" s="14" t="s">
        <v>2522</v>
      </c>
      <c r="G559" s="14" t="s">
        <v>2523</v>
      </c>
      <c r="H559" s="14" t="s">
        <v>44</v>
      </c>
      <c r="I559" s="14">
        <v>0.28333333443151792</v>
      </c>
      <c r="J559" s="14" t="s">
        <v>2524</v>
      </c>
      <c r="K559" s="14"/>
      <c r="L559" s="14" t="s">
        <v>863</v>
      </c>
      <c r="M559" s="14">
        <v>1</v>
      </c>
      <c r="N559" s="14">
        <v>0</v>
      </c>
      <c r="O559" s="14">
        <v>1</v>
      </c>
      <c r="P559" s="14">
        <v>0</v>
      </c>
      <c r="Q559" s="14">
        <v>0</v>
      </c>
      <c r="R559" s="14">
        <v>0</v>
      </c>
      <c r="S559" s="14">
        <v>0</v>
      </c>
      <c r="T559" s="14">
        <v>1</v>
      </c>
      <c r="U559" s="14">
        <v>0</v>
      </c>
      <c r="V559" s="14">
        <v>50</v>
      </c>
      <c r="W559" s="14"/>
      <c r="X559" s="14" t="s">
        <v>2525</v>
      </c>
      <c r="Y559" s="14" t="s">
        <v>107</v>
      </c>
      <c r="Z559" s="14" t="s">
        <v>49</v>
      </c>
      <c r="AA559" s="14">
        <v>1</v>
      </c>
      <c r="AB559" s="12"/>
      <c r="AC559" s="12"/>
    </row>
    <row r="560" spans="1:29" s="13" customFormat="1" ht="90">
      <c r="A560" s="14">
        <v>537</v>
      </c>
      <c r="B560" s="14" t="s">
        <v>50</v>
      </c>
      <c r="C560" s="14" t="s">
        <v>51</v>
      </c>
      <c r="D560" s="14" t="s">
        <v>2526</v>
      </c>
      <c r="E560" s="14" t="s">
        <v>53</v>
      </c>
      <c r="F560" s="14" t="s">
        <v>2527</v>
      </c>
      <c r="G560" s="14" t="s">
        <v>2528</v>
      </c>
      <c r="H560" s="14" t="s">
        <v>44</v>
      </c>
      <c r="I560" s="14">
        <v>0.33333333354676142</v>
      </c>
      <c r="J560" s="14" t="s">
        <v>2526</v>
      </c>
      <c r="K560" s="14"/>
      <c r="L560" s="14"/>
      <c r="M560" s="14">
        <v>18</v>
      </c>
      <c r="N560" s="14">
        <v>0</v>
      </c>
      <c r="O560" s="14">
        <v>0</v>
      </c>
      <c r="P560" s="14">
        <v>18</v>
      </c>
      <c r="Q560" s="14">
        <v>0</v>
      </c>
      <c r="R560" s="14">
        <v>0</v>
      </c>
      <c r="S560" s="14">
        <v>0</v>
      </c>
      <c r="T560" s="14">
        <v>18</v>
      </c>
      <c r="U560" s="14">
        <v>0</v>
      </c>
      <c r="V560" s="14">
        <v>40</v>
      </c>
      <c r="W560" s="14"/>
      <c r="X560" s="14" t="s">
        <v>2529</v>
      </c>
      <c r="Y560" s="14" t="s">
        <v>57</v>
      </c>
      <c r="Z560" s="14" t="s">
        <v>58</v>
      </c>
      <c r="AA560" s="14">
        <v>1</v>
      </c>
      <c r="AB560" s="12"/>
      <c r="AC560" s="12"/>
    </row>
    <row r="561" spans="1:29" s="13" customFormat="1" ht="75">
      <c r="A561" s="14">
        <v>538</v>
      </c>
      <c r="B561" s="14" t="s">
        <v>50</v>
      </c>
      <c r="C561" s="14" t="s">
        <v>51</v>
      </c>
      <c r="D561" s="14" t="s">
        <v>2530</v>
      </c>
      <c r="E561" s="14" t="s">
        <v>53</v>
      </c>
      <c r="F561" s="14" t="s">
        <v>2528</v>
      </c>
      <c r="G561" s="14" t="s">
        <v>2531</v>
      </c>
      <c r="H561" s="14" t="s">
        <v>44</v>
      </c>
      <c r="I561" s="14">
        <v>0.33333333354676142</v>
      </c>
      <c r="J561" s="14" t="s">
        <v>2530</v>
      </c>
      <c r="K561" s="14"/>
      <c r="L561" s="14"/>
      <c r="M561" s="14">
        <v>2</v>
      </c>
      <c r="N561" s="14">
        <v>0</v>
      </c>
      <c r="O561" s="14">
        <v>0</v>
      </c>
      <c r="P561" s="14">
        <v>2</v>
      </c>
      <c r="Q561" s="14">
        <v>0</v>
      </c>
      <c r="R561" s="14">
        <v>0</v>
      </c>
      <c r="S561" s="14">
        <v>0</v>
      </c>
      <c r="T561" s="14">
        <v>2</v>
      </c>
      <c r="U561" s="14">
        <v>0</v>
      </c>
      <c r="V561" s="14">
        <v>20</v>
      </c>
      <c r="W561" s="14"/>
      <c r="X561" s="14" t="s">
        <v>2532</v>
      </c>
      <c r="Y561" s="14" t="s">
        <v>57</v>
      </c>
      <c r="Z561" s="14" t="s">
        <v>58</v>
      </c>
      <c r="AA561" s="14">
        <v>1</v>
      </c>
      <c r="AB561" s="12"/>
      <c r="AC561" s="12"/>
    </row>
    <row r="562" spans="1:29" s="13" customFormat="1" ht="105">
      <c r="A562" s="14">
        <v>539</v>
      </c>
      <c r="B562" s="14" t="s">
        <v>100</v>
      </c>
      <c r="C562" s="14" t="s">
        <v>51</v>
      </c>
      <c r="D562" s="14" t="s">
        <v>2533</v>
      </c>
      <c r="E562" s="14" t="s">
        <v>41</v>
      </c>
      <c r="F562" s="14" t="s">
        <v>2534</v>
      </c>
      <c r="G562" s="14" t="s">
        <v>2535</v>
      </c>
      <c r="H562" s="14" t="s">
        <v>44</v>
      </c>
      <c r="I562" s="14">
        <v>1.916666666453239</v>
      </c>
      <c r="J562" s="14" t="s">
        <v>1553</v>
      </c>
      <c r="K562" s="14"/>
      <c r="L562" s="14"/>
      <c r="M562" s="14">
        <v>7</v>
      </c>
      <c r="N562" s="14">
        <v>0</v>
      </c>
      <c r="O562" s="14">
        <v>0</v>
      </c>
      <c r="P562" s="14">
        <v>7</v>
      </c>
      <c r="Q562" s="14">
        <v>0</v>
      </c>
      <c r="R562" s="14">
        <v>0</v>
      </c>
      <c r="S562" s="14">
        <v>7</v>
      </c>
      <c r="T562" s="14">
        <v>0</v>
      </c>
      <c r="U562" s="14">
        <v>0</v>
      </c>
      <c r="V562" s="14">
        <v>50</v>
      </c>
      <c r="W562" s="14"/>
      <c r="X562" s="14" t="s">
        <v>2536</v>
      </c>
      <c r="Y562" s="14" t="s">
        <v>201</v>
      </c>
      <c r="Z562" s="14" t="s">
        <v>71</v>
      </c>
      <c r="AA562" s="14">
        <v>0</v>
      </c>
      <c r="AB562" s="12"/>
      <c r="AC562" s="12"/>
    </row>
    <row r="563" spans="1:29" s="13" customFormat="1" ht="60">
      <c r="A563" s="14">
        <v>540</v>
      </c>
      <c r="B563" s="14" t="s">
        <v>143</v>
      </c>
      <c r="C563" s="14" t="s">
        <v>51</v>
      </c>
      <c r="D563" s="14" t="s">
        <v>2537</v>
      </c>
      <c r="E563" s="14" t="s">
        <v>53</v>
      </c>
      <c r="F563" s="14" t="s">
        <v>2538</v>
      </c>
      <c r="G563" s="14" t="s">
        <v>2539</v>
      </c>
      <c r="H563" s="14" t="s">
        <v>147</v>
      </c>
      <c r="I563" s="14">
        <v>1.5</v>
      </c>
      <c r="J563" s="14" t="s">
        <v>2540</v>
      </c>
      <c r="K563" s="14"/>
      <c r="L563" s="14"/>
      <c r="M563" s="14">
        <v>1</v>
      </c>
      <c r="N563" s="14">
        <v>0</v>
      </c>
      <c r="O563" s="14">
        <v>0</v>
      </c>
      <c r="P563" s="14">
        <v>1</v>
      </c>
      <c r="Q563" s="14">
        <v>0</v>
      </c>
      <c r="R563" s="14">
        <v>0</v>
      </c>
      <c r="S563" s="14">
        <v>0</v>
      </c>
      <c r="T563" s="14">
        <v>1</v>
      </c>
      <c r="U563" s="14">
        <v>0</v>
      </c>
      <c r="V563" s="14">
        <v>28</v>
      </c>
      <c r="W563" s="14"/>
      <c r="X563" s="14" t="s">
        <v>2541</v>
      </c>
      <c r="Y563" s="14"/>
      <c r="Z563" s="14"/>
      <c r="AA563" s="14">
        <v>1</v>
      </c>
      <c r="AB563" s="12"/>
      <c r="AC563" s="12"/>
    </row>
    <row r="564" spans="1:29" s="13" customFormat="1" ht="75">
      <c r="A564" s="14">
        <v>541</v>
      </c>
      <c r="B564" s="14" t="s">
        <v>38</v>
      </c>
      <c r="C564" s="14" t="s">
        <v>51</v>
      </c>
      <c r="D564" s="14" t="s">
        <v>2542</v>
      </c>
      <c r="E564" s="14" t="s">
        <v>53</v>
      </c>
      <c r="F564" s="14" t="s">
        <v>2543</v>
      </c>
      <c r="G564" s="14" t="s">
        <v>2544</v>
      </c>
      <c r="H564" s="14" t="s">
        <v>44</v>
      </c>
      <c r="I564" s="14">
        <v>0.75</v>
      </c>
      <c r="J564" s="14" t="s">
        <v>2545</v>
      </c>
      <c r="K564" s="14"/>
      <c r="L564" s="14"/>
      <c r="M564" s="14">
        <v>84</v>
      </c>
      <c r="N564" s="14">
        <v>0</v>
      </c>
      <c r="O564" s="14">
        <v>0</v>
      </c>
      <c r="P564" s="14">
        <v>84</v>
      </c>
      <c r="Q564" s="14">
        <v>0</v>
      </c>
      <c r="R564" s="14">
        <v>0</v>
      </c>
      <c r="S564" s="14">
        <v>0</v>
      </c>
      <c r="T564" s="14">
        <v>84</v>
      </c>
      <c r="U564" s="14">
        <v>0</v>
      </c>
      <c r="V564" s="14">
        <v>46</v>
      </c>
      <c r="W564" s="14"/>
      <c r="X564" s="14" t="s">
        <v>2546</v>
      </c>
      <c r="Y564" s="14" t="s">
        <v>48</v>
      </c>
      <c r="Z564" s="14" t="s">
        <v>1477</v>
      </c>
      <c r="AA564" s="14">
        <v>1</v>
      </c>
      <c r="AB564" s="12"/>
      <c r="AC564" s="12"/>
    </row>
    <row r="565" spans="1:29" s="13" customFormat="1" ht="60">
      <c r="A565" s="14">
        <v>542</v>
      </c>
      <c r="B565" s="14" t="s">
        <v>2068</v>
      </c>
      <c r="C565" s="14" t="s">
        <v>128</v>
      </c>
      <c r="D565" s="14" t="s">
        <v>2547</v>
      </c>
      <c r="E565" s="14" t="s">
        <v>120</v>
      </c>
      <c r="F565" s="14" t="s">
        <v>2548</v>
      </c>
      <c r="G565" s="14" t="s">
        <v>2549</v>
      </c>
      <c r="H565" s="14" t="s">
        <v>147</v>
      </c>
      <c r="I565" s="14">
        <v>2.5000000008149068</v>
      </c>
      <c r="J565" s="14" t="s">
        <v>2550</v>
      </c>
      <c r="K565" s="14"/>
      <c r="L565" s="14"/>
      <c r="M565" s="14">
        <v>159</v>
      </c>
      <c r="N565" s="14">
        <v>0</v>
      </c>
      <c r="O565" s="14">
        <v>0</v>
      </c>
      <c r="P565" s="14">
        <v>159</v>
      </c>
      <c r="Q565" s="14">
        <v>0</v>
      </c>
      <c r="R565" s="14">
        <v>0</v>
      </c>
      <c r="S565" s="14">
        <v>0</v>
      </c>
      <c r="T565" s="14">
        <v>159</v>
      </c>
      <c r="U565" s="14">
        <v>0</v>
      </c>
      <c r="V565" s="14">
        <v>186</v>
      </c>
      <c r="W565" s="14"/>
      <c r="X565" s="14"/>
      <c r="Y565" s="14"/>
      <c r="Z565" s="14"/>
      <c r="AA565" s="14">
        <v>1</v>
      </c>
      <c r="AB565" s="12"/>
      <c r="AC565" s="12"/>
    </row>
    <row r="566" spans="1:29" s="13" customFormat="1" ht="60">
      <c r="A566" s="14">
        <v>543</v>
      </c>
      <c r="B566" s="14" t="s">
        <v>830</v>
      </c>
      <c r="C566" s="14" t="s">
        <v>39</v>
      </c>
      <c r="D566" s="14" t="s">
        <v>2551</v>
      </c>
      <c r="E566" s="14" t="s">
        <v>41</v>
      </c>
      <c r="F566" s="14" t="s">
        <v>2552</v>
      </c>
      <c r="G566" s="14" t="s">
        <v>2553</v>
      </c>
      <c r="H566" s="14" t="s">
        <v>44</v>
      </c>
      <c r="I566" s="14">
        <v>0.75</v>
      </c>
      <c r="J566" s="14" t="s">
        <v>2554</v>
      </c>
      <c r="K566" s="14"/>
      <c r="L566" s="14"/>
      <c r="M566" s="14">
        <v>3</v>
      </c>
      <c r="N566" s="14">
        <v>0</v>
      </c>
      <c r="O566" s="14">
        <v>0</v>
      </c>
      <c r="P566" s="14">
        <v>3</v>
      </c>
      <c r="Q566" s="14">
        <v>0</v>
      </c>
      <c r="R566" s="14">
        <v>0</v>
      </c>
      <c r="S566" s="14">
        <v>0</v>
      </c>
      <c r="T566" s="14">
        <v>3</v>
      </c>
      <c r="U566" s="14">
        <v>0</v>
      </c>
      <c r="V566" s="14">
        <v>30</v>
      </c>
      <c r="W566" s="14"/>
      <c r="X566" s="14" t="s">
        <v>2555</v>
      </c>
      <c r="Y566" s="14" t="s">
        <v>177</v>
      </c>
      <c r="Z566" s="14" t="s">
        <v>49</v>
      </c>
      <c r="AA566" s="14">
        <v>0</v>
      </c>
      <c r="AB566" s="12"/>
      <c r="AC566" s="12"/>
    </row>
    <row r="567" spans="1:29" s="13" customFormat="1" ht="75">
      <c r="A567" s="14">
        <v>544</v>
      </c>
      <c r="B567" s="14" t="s">
        <v>2432</v>
      </c>
      <c r="C567" s="14" t="s">
        <v>214</v>
      </c>
      <c r="D567" s="14" t="s">
        <v>2556</v>
      </c>
      <c r="E567" s="14" t="s">
        <v>53</v>
      </c>
      <c r="F567" s="14" t="s">
        <v>2557</v>
      </c>
      <c r="G567" s="14" t="s">
        <v>2558</v>
      </c>
      <c r="H567" s="14" t="s">
        <v>44</v>
      </c>
      <c r="I567" s="14">
        <v>2.0000000000582099</v>
      </c>
      <c r="J567" s="14" t="s">
        <v>2559</v>
      </c>
      <c r="K567" s="14"/>
      <c r="L567" s="14"/>
      <c r="M567" s="14">
        <v>24</v>
      </c>
      <c r="N567" s="14">
        <v>0</v>
      </c>
      <c r="O567" s="14">
        <v>0</v>
      </c>
      <c r="P567" s="14">
        <v>24</v>
      </c>
      <c r="Q567" s="14">
        <v>0</v>
      </c>
      <c r="R567" s="14">
        <v>0</v>
      </c>
      <c r="S567" s="14">
        <v>0</v>
      </c>
      <c r="T567" s="14">
        <v>24</v>
      </c>
      <c r="U567" s="14">
        <v>0</v>
      </c>
      <c r="V567" s="14">
        <v>39</v>
      </c>
      <c r="W567" s="14"/>
      <c r="X567" s="14" t="s">
        <v>2560</v>
      </c>
      <c r="Y567" s="14" t="s">
        <v>259</v>
      </c>
      <c r="Z567" s="14" t="s">
        <v>71</v>
      </c>
      <c r="AA567" s="14">
        <v>0</v>
      </c>
      <c r="AB567" s="12"/>
      <c r="AC567" s="12"/>
    </row>
    <row r="568" spans="1:29" s="13" customFormat="1" ht="195">
      <c r="A568" s="14">
        <v>545</v>
      </c>
      <c r="B568" s="14" t="s">
        <v>665</v>
      </c>
      <c r="C568" s="14" t="s">
        <v>39</v>
      </c>
      <c r="D568" s="14" t="s">
        <v>2561</v>
      </c>
      <c r="E568" s="14" t="s">
        <v>120</v>
      </c>
      <c r="F568" s="14" t="s">
        <v>2549</v>
      </c>
      <c r="G568" s="14" t="s">
        <v>2562</v>
      </c>
      <c r="H568" s="14" t="s">
        <v>44</v>
      </c>
      <c r="I568" s="14">
        <v>1.5</v>
      </c>
      <c r="J568" s="14" t="s">
        <v>2563</v>
      </c>
      <c r="K568" s="14"/>
      <c r="L568" s="14" t="s">
        <v>2564</v>
      </c>
      <c r="M568" s="14">
        <v>210</v>
      </c>
      <c r="N568" s="14">
        <v>0</v>
      </c>
      <c r="O568" s="14">
        <v>2</v>
      </c>
      <c r="P568" s="14">
        <v>208</v>
      </c>
      <c r="Q568" s="14">
        <v>0</v>
      </c>
      <c r="R568" s="14">
        <v>0</v>
      </c>
      <c r="S568" s="14">
        <v>0</v>
      </c>
      <c r="T568" s="14">
        <v>210</v>
      </c>
      <c r="U568" s="14">
        <v>0</v>
      </c>
      <c r="V568" s="14">
        <v>1400</v>
      </c>
      <c r="W568" s="14"/>
      <c r="X568" s="14" t="s">
        <v>2565</v>
      </c>
      <c r="Y568" s="14" t="s">
        <v>107</v>
      </c>
      <c r="Z568" s="14" t="s">
        <v>49</v>
      </c>
      <c r="AA568" s="14">
        <v>1</v>
      </c>
      <c r="AB568" s="12"/>
      <c r="AC568" s="12"/>
    </row>
    <row r="569" spans="1:29" s="13" customFormat="1" ht="75">
      <c r="A569" s="14">
        <v>546</v>
      </c>
      <c r="B569" s="14" t="s">
        <v>82</v>
      </c>
      <c r="C569" s="14" t="s">
        <v>39</v>
      </c>
      <c r="D569" s="14" t="s">
        <v>2566</v>
      </c>
      <c r="E569" s="14" t="s">
        <v>53</v>
      </c>
      <c r="F569" s="14" t="s">
        <v>2567</v>
      </c>
      <c r="G569" s="14" t="s">
        <v>2568</v>
      </c>
      <c r="H569" s="14" t="s">
        <v>44</v>
      </c>
      <c r="I569" s="14">
        <v>1.83333333337214</v>
      </c>
      <c r="J569" s="14" t="s">
        <v>2569</v>
      </c>
      <c r="K569" s="14"/>
      <c r="L569" s="14"/>
      <c r="M569" s="14">
        <v>3</v>
      </c>
      <c r="N569" s="14">
        <v>0</v>
      </c>
      <c r="O569" s="14">
        <v>0</v>
      </c>
      <c r="P569" s="14">
        <v>3</v>
      </c>
      <c r="Q569" s="14">
        <v>0</v>
      </c>
      <c r="R569" s="14">
        <v>0</v>
      </c>
      <c r="S569" s="14">
        <v>0</v>
      </c>
      <c r="T569" s="14">
        <v>3</v>
      </c>
      <c r="U569" s="14">
        <v>0</v>
      </c>
      <c r="V569" s="14">
        <v>10</v>
      </c>
      <c r="W569" s="14"/>
      <c r="X569" s="14" t="s">
        <v>2570</v>
      </c>
      <c r="Y569" s="14" t="s">
        <v>439</v>
      </c>
      <c r="Z569" s="14" t="s">
        <v>222</v>
      </c>
      <c r="AA569" s="14">
        <v>0</v>
      </c>
      <c r="AB569" s="12"/>
      <c r="AC569" s="12"/>
    </row>
    <row r="570" spans="1:29" s="13" customFormat="1" ht="90">
      <c r="A570" s="14">
        <v>547</v>
      </c>
      <c r="B570" s="14" t="s">
        <v>72</v>
      </c>
      <c r="C570" s="14" t="s">
        <v>128</v>
      </c>
      <c r="D570" s="14" t="s">
        <v>2413</v>
      </c>
      <c r="E570" s="14" t="s">
        <v>53</v>
      </c>
      <c r="F570" s="14" t="s">
        <v>2571</v>
      </c>
      <c r="G570" s="14" t="s">
        <v>2572</v>
      </c>
      <c r="H570" s="14" t="s">
        <v>44</v>
      </c>
      <c r="I570" s="14">
        <v>0.583333333313931</v>
      </c>
      <c r="J570" s="14" t="s">
        <v>2573</v>
      </c>
      <c r="K570" s="14"/>
      <c r="L570" s="14"/>
      <c r="M570" s="14">
        <v>14</v>
      </c>
      <c r="N570" s="14">
        <v>0</v>
      </c>
      <c r="O570" s="14">
        <v>0</v>
      </c>
      <c r="P570" s="14">
        <v>14</v>
      </c>
      <c r="Q570" s="14">
        <v>0</v>
      </c>
      <c r="R570" s="14">
        <v>0</v>
      </c>
      <c r="S570" s="14">
        <v>0</v>
      </c>
      <c r="T570" s="14">
        <v>14</v>
      </c>
      <c r="U570" s="14">
        <v>0</v>
      </c>
      <c r="V570" s="14">
        <v>6</v>
      </c>
      <c r="W570" s="14"/>
      <c r="X570" s="14" t="s">
        <v>2574</v>
      </c>
      <c r="Y570" s="14" t="s">
        <v>259</v>
      </c>
      <c r="Z570" s="14" t="s">
        <v>71</v>
      </c>
      <c r="AA570" s="14">
        <v>0</v>
      </c>
      <c r="AB570" s="12"/>
      <c r="AC570" s="12"/>
    </row>
    <row r="571" spans="1:29" s="13" customFormat="1" ht="60">
      <c r="A571" s="14">
        <v>548</v>
      </c>
      <c r="B571" s="14" t="s">
        <v>2068</v>
      </c>
      <c r="C571" s="14" t="s">
        <v>39</v>
      </c>
      <c r="D571" s="14" t="s">
        <v>2575</v>
      </c>
      <c r="E571" s="14" t="s">
        <v>120</v>
      </c>
      <c r="F571" s="14" t="s">
        <v>2576</v>
      </c>
      <c r="G571" s="14" t="s">
        <v>2572</v>
      </c>
      <c r="H571" s="14" t="s">
        <v>44</v>
      </c>
      <c r="I571" s="14">
        <v>0.50000000005820799</v>
      </c>
      <c r="J571" s="14" t="s">
        <v>2577</v>
      </c>
      <c r="K571" s="14" t="s">
        <v>2578</v>
      </c>
      <c r="L571" s="14"/>
      <c r="M571" s="14">
        <v>12</v>
      </c>
      <c r="N571" s="14">
        <v>0</v>
      </c>
      <c r="O571" s="14">
        <v>4</v>
      </c>
      <c r="P571" s="14">
        <v>8</v>
      </c>
      <c r="Q571" s="14">
        <v>0</v>
      </c>
      <c r="R571" s="14">
        <v>0</v>
      </c>
      <c r="S571" s="14">
        <v>0</v>
      </c>
      <c r="T571" s="14">
        <v>12</v>
      </c>
      <c r="U571" s="14">
        <v>0</v>
      </c>
      <c r="V571" s="14">
        <v>270</v>
      </c>
      <c r="W571" s="14"/>
      <c r="X571" s="14" t="s">
        <v>2579</v>
      </c>
      <c r="Y571" s="14" t="s">
        <v>107</v>
      </c>
      <c r="Z571" s="14" t="s">
        <v>49</v>
      </c>
      <c r="AA571" s="14">
        <v>1</v>
      </c>
      <c r="AB571" s="12"/>
      <c r="AC571" s="12"/>
    </row>
    <row r="572" spans="1:29" s="13" customFormat="1" ht="75">
      <c r="A572" s="14">
        <v>549</v>
      </c>
      <c r="B572" s="14" t="s">
        <v>2432</v>
      </c>
      <c r="C572" s="14" t="s">
        <v>128</v>
      </c>
      <c r="D572" s="14" t="s">
        <v>2580</v>
      </c>
      <c r="E572" s="14" t="s">
        <v>41</v>
      </c>
      <c r="F572" s="14" t="s">
        <v>2581</v>
      </c>
      <c r="G572" s="14" t="s">
        <v>2582</v>
      </c>
      <c r="H572" s="14" t="s">
        <v>44</v>
      </c>
      <c r="I572" s="14">
        <v>5.5833333333721402</v>
      </c>
      <c r="J572" s="14" t="s">
        <v>2583</v>
      </c>
      <c r="K572" s="14"/>
      <c r="L572" s="14"/>
      <c r="M572" s="14">
        <v>37</v>
      </c>
      <c r="N572" s="14">
        <v>0</v>
      </c>
      <c r="O572" s="14">
        <v>0</v>
      </c>
      <c r="P572" s="14">
        <v>37</v>
      </c>
      <c r="Q572" s="14">
        <v>0</v>
      </c>
      <c r="R572" s="14">
        <v>0</v>
      </c>
      <c r="S572" s="14">
        <v>0</v>
      </c>
      <c r="T572" s="14">
        <v>37</v>
      </c>
      <c r="U572" s="14">
        <v>0</v>
      </c>
      <c r="V572" s="14">
        <v>53</v>
      </c>
      <c r="W572" s="14"/>
      <c r="X572" s="14" t="s">
        <v>2584</v>
      </c>
      <c r="Y572" s="14" t="s">
        <v>57</v>
      </c>
      <c r="Z572" s="14" t="s">
        <v>49</v>
      </c>
      <c r="AA572" s="14">
        <v>1</v>
      </c>
      <c r="AB572" s="12"/>
      <c r="AC572" s="12"/>
    </row>
    <row r="573" spans="1:29" s="13" customFormat="1" ht="75">
      <c r="A573" s="14">
        <v>550</v>
      </c>
      <c r="B573" s="14" t="s">
        <v>38</v>
      </c>
      <c r="C573" s="14" t="s">
        <v>214</v>
      </c>
      <c r="D573" s="14" t="s">
        <v>2585</v>
      </c>
      <c r="E573" s="14" t="s">
        <v>41</v>
      </c>
      <c r="F573" s="14" t="s">
        <v>2586</v>
      </c>
      <c r="G573" s="14" t="s">
        <v>2587</v>
      </c>
      <c r="H573" s="14" t="s">
        <v>44</v>
      </c>
      <c r="I573" s="14">
        <v>0.60000000003492504</v>
      </c>
      <c r="J573" s="14" t="s">
        <v>2588</v>
      </c>
      <c r="K573" s="14"/>
      <c r="L573" s="14"/>
      <c r="M573" s="14">
        <v>1</v>
      </c>
      <c r="N573" s="14">
        <v>0</v>
      </c>
      <c r="O573" s="14">
        <v>0</v>
      </c>
      <c r="P573" s="14">
        <v>1</v>
      </c>
      <c r="Q573" s="14">
        <v>0</v>
      </c>
      <c r="R573" s="14">
        <v>0</v>
      </c>
      <c r="S573" s="14">
        <v>0</v>
      </c>
      <c r="T573" s="14">
        <v>1</v>
      </c>
      <c r="U573" s="14">
        <v>0</v>
      </c>
      <c r="V573" s="14">
        <v>100</v>
      </c>
      <c r="W573" s="14"/>
      <c r="X573" s="14" t="s">
        <v>2589</v>
      </c>
      <c r="Y573" s="14" t="s">
        <v>48</v>
      </c>
      <c r="Z573" s="14" t="s">
        <v>1477</v>
      </c>
      <c r="AA573" s="14">
        <v>1</v>
      </c>
      <c r="AB573" s="12"/>
      <c r="AC573" s="12"/>
    </row>
    <row r="574" spans="1:29" s="13" customFormat="1" ht="90">
      <c r="A574" s="14">
        <v>551</v>
      </c>
      <c r="B574" s="14" t="s">
        <v>72</v>
      </c>
      <c r="C574" s="14" t="s">
        <v>128</v>
      </c>
      <c r="D574" s="14" t="s">
        <v>2413</v>
      </c>
      <c r="E574" s="14" t="s">
        <v>53</v>
      </c>
      <c r="F574" s="14" t="s">
        <v>2590</v>
      </c>
      <c r="G574" s="14" t="s">
        <v>2591</v>
      </c>
      <c r="H574" s="14" t="s">
        <v>44</v>
      </c>
      <c r="I574" s="14">
        <v>1.75000000011642</v>
      </c>
      <c r="J574" s="14" t="s">
        <v>2573</v>
      </c>
      <c r="K574" s="14"/>
      <c r="L574" s="14"/>
      <c r="M574" s="14">
        <v>14</v>
      </c>
      <c r="N574" s="14">
        <v>0</v>
      </c>
      <c r="O574" s="14">
        <v>0</v>
      </c>
      <c r="P574" s="14">
        <v>14</v>
      </c>
      <c r="Q574" s="14">
        <v>0</v>
      </c>
      <c r="R574" s="14">
        <v>0</v>
      </c>
      <c r="S574" s="14">
        <v>0</v>
      </c>
      <c r="T574" s="14">
        <v>14</v>
      </c>
      <c r="U574" s="14">
        <v>0</v>
      </c>
      <c r="V574" s="14">
        <v>6</v>
      </c>
      <c r="W574" s="14"/>
      <c r="X574" s="14" t="s">
        <v>2592</v>
      </c>
      <c r="Y574" s="14" t="s">
        <v>259</v>
      </c>
      <c r="Z574" s="14" t="s">
        <v>71</v>
      </c>
      <c r="AA574" s="14">
        <v>0</v>
      </c>
      <c r="AB574" s="12"/>
      <c r="AC574" s="12"/>
    </row>
    <row r="575" spans="1:29" s="13" customFormat="1" ht="90">
      <c r="A575" s="14">
        <v>552</v>
      </c>
      <c r="B575" s="14" t="s">
        <v>72</v>
      </c>
      <c r="C575" s="14" t="s">
        <v>128</v>
      </c>
      <c r="D575" s="14" t="s">
        <v>2593</v>
      </c>
      <c r="E575" s="14" t="s">
        <v>53</v>
      </c>
      <c r="F575" s="14" t="s">
        <v>2594</v>
      </c>
      <c r="G575" s="14" t="s">
        <v>2595</v>
      </c>
      <c r="H575" s="14" t="s">
        <v>44</v>
      </c>
      <c r="I575" s="14">
        <v>0.333333333372138</v>
      </c>
      <c r="J575" s="14" t="s">
        <v>2596</v>
      </c>
      <c r="K575" s="14"/>
      <c r="L575" s="14"/>
      <c r="M575" s="14">
        <v>3</v>
      </c>
      <c r="N575" s="14">
        <v>0</v>
      </c>
      <c r="O575" s="14">
        <v>0</v>
      </c>
      <c r="P575" s="14">
        <v>3</v>
      </c>
      <c r="Q575" s="14">
        <v>0</v>
      </c>
      <c r="R575" s="14">
        <v>0</v>
      </c>
      <c r="S575" s="14">
        <v>0</v>
      </c>
      <c r="T575" s="14">
        <v>3</v>
      </c>
      <c r="U575" s="14">
        <v>0</v>
      </c>
      <c r="V575" s="14">
        <v>8</v>
      </c>
      <c r="W575" s="14"/>
      <c r="X575" s="14" t="s">
        <v>2592</v>
      </c>
      <c r="Y575" s="14" t="s">
        <v>259</v>
      </c>
      <c r="Z575" s="14" t="s">
        <v>71</v>
      </c>
      <c r="AA575" s="14">
        <v>0</v>
      </c>
      <c r="AB575" s="12"/>
      <c r="AC575" s="12"/>
    </row>
    <row r="576" spans="1:29" s="13" customFormat="1" ht="150">
      <c r="A576" s="14">
        <v>553</v>
      </c>
      <c r="B576" s="14" t="s">
        <v>326</v>
      </c>
      <c r="C576" s="14" t="s">
        <v>51</v>
      </c>
      <c r="D576" s="14" t="s">
        <v>1026</v>
      </c>
      <c r="E576" s="14" t="s">
        <v>41</v>
      </c>
      <c r="F576" s="14" t="s">
        <v>2597</v>
      </c>
      <c r="G576" s="14" t="s">
        <v>2598</v>
      </c>
      <c r="H576" s="14" t="s">
        <v>147</v>
      </c>
      <c r="I576" s="14">
        <v>0.48333333333721401</v>
      </c>
      <c r="J576" s="14" t="s">
        <v>2599</v>
      </c>
      <c r="K576" s="14"/>
      <c r="L576" s="14"/>
      <c r="M576" s="14">
        <v>873</v>
      </c>
      <c r="N576" s="14">
        <v>0</v>
      </c>
      <c r="O576" s="14">
        <v>0</v>
      </c>
      <c r="P576" s="14">
        <v>873</v>
      </c>
      <c r="Q576" s="14">
        <v>0</v>
      </c>
      <c r="R576" s="14">
        <v>0</v>
      </c>
      <c r="S576" s="14">
        <v>0</v>
      </c>
      <c r="T576" s="14">
        <v>873</v>
      </c>
      <c r="U576" s="14">
        <v>0</v>
      </c>
      <c r="V576" s="14">
        <v>778.5</v>
      </c>
      <c r="W576" s="14" t="s">
        <v>207</v>
      </c>
      <c r="X576" s="14" t="s">
        <v>2600</v>
      </c>
      <c r="Y576" s="14"/>
      <c r="Z576" s="14"/>
      <c r="AA576" s="14">
        <v>1</v>
      </c>
      <c r="AB576" s="12"/>
      <c r="AC576" s="12"/>
    </row>
    <row r="577" spans="1:29" s="13" customFormat="1" ht="75">
      <c r="A577" s="14">
        <v>554</v>
      </c>
      <c r="B577" s="14" t="s">
        <v>213</v>
      </c>
      <c r="C577" s="14" t="s">
        <v>51</v>
      </c>
      <c r="D577" s="14" t="s">
        <v>2601</v>
      </c>
      <c r="E577" s="14" t="s">
        <v>53</v>
      </c>
      <c r="F577" s="14" t="s">
        <v>2602</v>
      </c>
      <c r="G577" s="14" t="s">
        <v>2603</v>
      </c>
      <c r="H577" s="14" t="s">
        <v>147</v>
      </c>
      <c r="I577" s="14">
        <v>3.5000000000582099</v>
      </c>
      <c r="J577" s="14" t="s">
        <v>2604</v>
      </c>
      <c r="K577" s="14"/>
      <c r="L577" s="14"/>
      <c r="M577" s="14">
        <v>3</v>
      </c>
      <c r="N577" s="14">
        <v>0</v>
      </c>
      <c r="O577" s="14">
        <v>0</v>
      </c>
      <c r="P577" s="14">
        <v>3</v>
      </c>
      <c r="Q577" s="14">
        <v>0</v>
      </c>
      <c r="R577" s="14">
        <v>0</v>
      </c>
      <c r="S577" s="14">
        <v>0</v>
      </c>
      <c r="T577" s="14">
        <v>3</v>
      </c>
      <c r="U577" s="14">
        <v>0</v>
      </c>
      <c r="V577" s="14">
        <v>30</v>
      </c>
      <c r="W577" s="14"/>
      <c r="X577" s="14" t="s">
        <v>2605</v>
      </c>
      <c r="Y577" s="14"/>
      <c r="Z577" s="14"/>
      <c r="AA577" s="14">
        <v>1</v>
      </c>
      <c r="AB577" s="12"/>
      <c r="AC577" s="12"/>
    </row>
    <row r="578" spans="1:29" s="13" customFormat="1" ht="75">
      <c r="A578" s="14">
        <v>555</v>
      </c>
      <c r="B578" s="14" t="s">
        <v>213</v>
      </c>
      <c r="C578" s="14" t="s">
        <v>51</v>
      </c>
      <c r="D578" s="14" t="s">
        <v>2601</v>
      </c>
      <c r="E578" s="14" t="s">
        <v>53</v>
      </c>
      <c r="F578" s="14" t="s">
        <v>2602</v>
      </c>
      <c r="G578" s="14" t="s">
        <v>2603</v>
      </c>
      <c r="H578" s="14" t="s">
        <v>147</v>
      </c>
      <c r="I578" s="14">
        <v>3.4999999991850932</v>
      </c>
      <c r="J578" s="14" t="s">
        <v>2604</v>
      </c>
      <c r="K578" s="14"/>
      <c r="L578" s="14"/>
      <c r="M578" s="14">
        <v>3</v>
      </c>
      <c r="N578" s="14">
        <v>0</v>
      </c>
      <c r="O578" s="14">
        <v>0</v>
      </c>
      <c r="P578" s="14">
        <v>3</v>
      </c>
      <c r="Q578" s="14">
        <v>0</v>
      </c>
      <c r="R578" s="14">
        <v>0</v>
      </c>
      <c r="S578" s="14">
        <v>0</v>
      </c>
      <c r="T578" s="14">
        <v>3</v>
      </c>
      <c r="U578" s="14">
        <v>0</v>
      </c>
      <c r="V578" s="14">
        <v>30</v>
      </c>
      <c r="W578" s="14"/>
      <c r="X578" s="14" t="s">
        <v>2605</v>
      </c>
      <c r="Y578" s="14"/>
      <c r="Z578" s="14"/>
      <c r="AA578" s="14">
        <v>1</v>
      </c>
      <c r="AB578" s="12"/>
      <c r="AC578" s="12"/>
    </row>
    <row r="579" spans="1:29" s="13" customFormat="1" ht="120">
      <c r="A579" s="14">
        <v>556</v>
      </c>
      <c r="B579" s="14" t="s">
        <v>100</v>
      </c>
      <c r="C579" s="14" t="s">
        <v>51</v>
      </c>
      <c r="D579" s="14" t="s">
        <v>2606</v>
      </c>
      <c r="E579" s="14" t="s">
        <v>53</v>
      </c>
      <c r="F579" s="14" t="s">
        <v>2607</v>
      </c>
      <c r="G579" s="14" t="s">
        <v>2608</v>
      </c>
      <c r="H579" s="14" t="s">
        <v>147</v>
      </c>
      <c r="I579" s="14">
        <v>5.4999999999417897</v>
      </c>
      <c r="J579" s="14" t="s">
        <v>592</v>
      </c>
      <c r="K579" s="14"/>
      <c r="L579" s="14"/>
      <c r="M579" s="14">
        <v>18</v>
      </c>
      <c r="N579" s="14">
        <v>0</v>
      </c>
      <c r="O579" s="14">
        <v>0</v>
      </c>
      <c r="P579" s="14">
        <v>18</v>
      </c>
      <c r="Q579" s="14">
        <v>0</v>
      </c>
      <c r="R579" s="14">
        <v>0</v>
      </c>
      <c r="S579" s="14">
        <v>0</v>
      </c>
      <c r="T579" s="14">
        <v>18</v>
      </c>
      <c r="U579" s="14">
        <v>0</v>
      </c>
      <c r="V579" s="14">
        <v>80</v>
      </c>
      <c r="W579" s="14"/>
      <c r="X579" s="14"/>
      <c r="Y579" s="14"/>
      <c r="Z579" s="14"/>
      <c r="AA579" s="14">
        <v>1</v>
      </c>
      <c r="AB579" s="12"/>
      <c r="AC579" s="12"/>
    </row>
    <row r="580" spans="1:29" s="13" customFormat="1" ht="60">
      <c r="A580" s="14">
        <v>557</v>
      </c>
      <c r="B580" s="14" t="s">
        <v>2068</v>
      </c>
      <c r="C580" s="14" t="s">
        <v>128</v>
      </c>
      <c r="D580" s="14" t="s">
        <v>2609</v>
      </c>
      <c r="E580" s="14" t="s">
        <v>53</v>
      </c>
      <c r="F580" s="14" t="s">
        <v>2607</v>
      </c>
      <c r="G580" s="14" t="s">
        <v>2603</v>
      </c>
      <c r="H580" s="14" t="s">
        <v>147</v>
      </c>
      <c r="I580" s="14">
        <v>2.4999999999417901</v>
      </c>
      <c r="J580" s="14" t="s">
        <v>2610</v>
      </c>
      <c r="K580" s="14"/>
      <c r="L580" s="14"/>
      <c r="M580" s="14">
        <v>6</v>
      </c>
      <c r="N580" s="14">
        <v>0</v>
      </c>
      <c r="O580" s="14">
        <v>0</v>
      </c>
      <c r="P580" s="14">
        <v>6</v>
      </c>
      <c r="Q580" s="14">
        <v>0</v>
      </c>
      <c r="R580" s="14">
        <v>0</v>
      </c>
      <c r="S580" s="14">
        <v>0</v>
      </c>
      <c r="T580" s="14">
        <v>6</v>
      </c>
      <c r="U580" s="14">
        <v>0</v>
      </c>
      <c r="V580" s="14">
        <v>50</v>
      </c>
      <c r="W580" s="14"/>
      <c r="X580" s="14"/>
      <c r="Y580" s="14"/>
      <c r="Z580" s="14"/>
      <c r="AA580" s="14">
        <v>1</v>
      </c>
      <c r="AB580" s="12"/>
      <c r="AC580" s="12"/>
    </row>
    <row r="581" spans="1:29" s="13" customFormat="1" ht="150">
      <c r="A581" s="14">
        <v>558</v>
      </c>
      <c r="B581" s="14" t="s">
        <v>326</v>
      </c>
      <c r="C581" s="14" t="s">
        <v>51</v>
      </c>
      <c r="D581" s="14" t="s">
        <v>1026</v>
      </c>
      <c r="E581" s="14" t="s">
        <v>41</v>
      </c>
      <c r="F581" s="14" t="s">
        <v>2611</v>
      </c>
      <c r="G581" s="14" t="s">
        <v>2612</v>
      </c>
      <c r="H581" s="14" t="s">
        <v>44</v>
      </c>
      <c r="I581" s="14">
        <v>1.183333331951872</v>
      </c>
      <c r="J581" s="14" t="s">
        <v>2599</v>
      </c>
      <c r="K581" s="14"/>
      <c r="L581" s="14"/>
      <c r="M581" s="14">
        <v>874</v>
      </c>
      <c r="N581" s="14">
        <v>0</v>
      </c>
      <c r="O581" s="14">
        <v>0</v>
      </c>
      <c r="P581" s="14">
        <v>873</v>
      </c>
      <c r="Q581" s="14">
        <v>0</v>
      </c>
      <c r="R581" s="14">
        <v>0</v>
      </c>
      <c r="S581" s="14">
        <v>0</v>
      </c>
      <c r="T581" s="14">
        <v>873</v>
      </c>
      <c r="U581" s="14">
        <v>1</v>
      </c>
      <c r="V581" s="14">
        <v>778.5</v>
      </c>
      <c r="W581" s="14" t="s">
        <v>207</v>
      </c>
      <c r="X581" s="14" t="s">
        <v>2613</v>
      </c>
      <c r="Y581" s="14" t="s">
        <v>201</v>
      </c>
      <c r="Z581" s="14" t="s">
        <v>1477</v>
      </c>
      <c r="AA581" s="14">
        <v>0</v>
      </c>
      <c r="AB581" s="12"/>
      <c r="AC581" s="12"/>
    </row>
    <row r="582" spans="1:29" s="13" customFormat="1" ht="60">
      <c r="A582" s="14">
        <v>559</v>
      </c>
      <c r="B582" s="14" t="s">
        <v>326</v>
      </c>
      <c r="C582" s="14" t="s">
        <v>51</v>
      </c>
      <c r="D582" s="14" t="s">
        <v>1893</v>
      </c>
      <c r="E582" s="14" t="s">
        <v>41</v>
      </c>
      <c r="F582" s="14" t="s">
        <v>2614</v>
      </c>
      <c r="G582" s="14" t="s">
        <v>2615</v>
      </c>
      <c r="H582" s="14" t="s">
        <v>147</v>
      </c>
      <c r="I582" s="14">
        <v>0.33333333354676142</v>
      </c>
      <c r="J582" s="14" t="s">
        <v>1895</v>
      </c>
      <c r="K582" s="14"/>
      <c r="L582" s="14"/>
      <c r="M582" s="14">
        <v>286</v>
      </c>
      <c r="N582" s="14">
        <v>0</v>
      </c>
      <c r="O582" s="14">
        <v>0</v>
      </c>
      <c r="P582" s="14">
        <v>286</v>
      </c>
      <c r="Q582" s="14">
        <v>0</v>
      </c>
      <c r="R582" s="14">
        <v>0</v>
      </c>
      <c r="S582" s="14">
        <v>0</v>
      </c>
      <c r="T582" s="14">
        <v>286</v>
      </c>
      <c r="U582" s="14">
        <v>0</v>
      </c>
      <c r="V582" s="14">
        <v>289</v>
      </c>
      <c r="W582" s="14"/>
      <c r="X582" s="14" t="s">
        <v>2230</v>
      </c>
      <c r="Y582" s="14"/>
      <c r="Z582" s="14"/>
      <c r="AA582" s="14">
        <v>1</v>
      </c>
      <c r="AB582" s="12"/>
      <c r="AC582" s="12"/>
    </row>
    <row r="583" spans="1:29" s="13" customFormat="1" ht="60">
      <c r="A583" s="14">
        <v>560</v>
      </c>
      <c r="B583" s="14" t="s">
        <v>2616</v>
      </c>
      <c r="C583" s="14" t="s">
        <v>39</v>
      </c>
      <c r="D583" s="14" t="s">
        <v>2617</v>
      </c>
      <c r="E583" s="14" t="s">
        <v>120</v>
      </c>
      <c r="F583" s="14" t="s">
        <v>2618</v>
      </c>
      <c r="G583" s="14" t="s">
        <v>2619</v>
      </c>
      <c r="H583" s="14" t="s">
        <v>44</v>
      </c>
      <c r="I583" s="14">
        <v>0.58333333191694692</v>
      </c>
      <c r="J583" s="14" t="s">
        <v>2620</v>
      </c>
      <c r="K583" s="14" t="s">
        <v>105</v>
      </c>
      <c r="L583" s="14"/>
      <c r="M583" s="14">
        <v>42</v>
      </c>
      <c r="N583" s="14">
        <v>0</v>
      </c>
      <c r="O583" s="14">
        <v>1</v>
      </c>
      <c r="P583" s="14">
        <v>41</v>
      </c>
      <c r="Q583" s="14">
        <v>0</v>
      </c>
      <c r="R583" s="14">
        <v>0</v>
      </c>
      <c r="S583" s="14">
        <v>0</v>
      </c>
      <c r="T583" s="14">
        <v>42</v>
      </c>
      <c r="U583" s="14">
        <v>0</v>
      </c>
      <c r="V583" s="14">
        <v>85</v>
      </c>
      <c r="W583" s="14"/>
      <c r="X583" s="14" t="s">
        <v>2621</v>
      </c>
      <c r="Y583" s="14" t="s">
        <v>107</v>
      </c>
      <c r="Z583" s="14" t="s">
        <v>49</v>
      </c>
      <c r="AA583" s="14">
        <v>1</v>
      </c>
      <c r="AB583" s="12"/>
      <c r="AC583" s="12"/>
    </row>
    <row r="584" spans="1:29" s="13" customFormat="1" ht="75">
      <c r="A584" s="14">
        <v>561</v>
      </c>
      <c r="B584" s="14" t="s">
        <v>183</v>
      </c>
      <c r="C584" s="14" t="s">
        <v>128</v>
      </c>
      <c r="D584" s="14" t="s">
        <v>2622</v>
      </c>
      <c r="E584" s="14" t="s">
        <v>41</v>
      </c>
      <c r="F584" s="14" t="s">
        <v>2623</v>
      </c>
      <c r="G584" s="14" t="s">
        <v>2624</v>
      </c>
      <c r="H584" s="14" t="s">
        <v>147</v>
      </c>
      <c r="I584" s="14">
        <v>3</v>
      </c>
      <c r="J584" s="14" t="s">
        <v>774</v>
      </c>
      <c r="K584" s="14"/>
      <c r="L584" s="14"/>
      <c r="M584" s="14">
        <v>44</v>
      </c>
      <c r="N584" s="14">
        <v>0</v>
      </c>
      <c r="O584" s="14">
        <v>0</v>
      </c>
      <c r="P584" s="14">
        <v>44</v>
      </c>
      <c r="Q584" s="14">
        <v>0</v>
      </c>
      <c r="R584" s="14">
        <v>0</v>
      </c>
      <c r="S584" s="14">
        <v>0</v>
      </c>
      <c r="T584" s="14">
        <v>44</v>
      </c>
      <c r="U584" s="14">
        <v>0</v>
      </c>
      <c r="V584" s="14">
        <v>252.44</v>
      </c>
      <c r="W584" s="14"/>
      <c r="X584" s="14"/>
      <c r="Y584" s="14"/>
      <c r="Z584" s="14"/>
      <c r="AA584" s="14">
        <v>1</v>
      </c>
      <c r="AB584" s="12"/>
      <c r="AC584" s="12"/>
    </row>
    <row r="585" spans="1:29" s="13" customFormat="1" ht="75">
      <c r="A585" s="14">
        <v>562</v>
      </c>
      <c r="B585" s="14" t="s">
        <v>143</v>
      </c>
      <c r="C585" s="14" t="s">
        <v>51</v>
      </c>
      <c r="D585" s="14" t="s">
        <v>2625</v>
      </c>
      <c r="E585" s="14" t="s">
        <v>53</v>
      </c>
      <c r="F585" s="14" t="s">
        <v>2626</v>
      </c>
      <c r="G585" s="14" t="s">
        <v>2627</v>
      </c>
      <c r="H585" s="14" t="s">
        <v>147</v>
      </c>
      <c r="I585" s="14">
        <v>0.48333333351183683</v>
      </c>
      <c r="J585" s="14" t="s">
        <v>2628</v>
      </c>
      <c r="K585" s="14"/>
      <c r="L585" s="14"/>
      <c r="M585" s="14">
        <v>39</v>
      </c>
      <c r="N585" s="14">
        <v>0</v>
      </c>
      <c r="O585" s="14">
        <v>0</v>
      </c>
      <c r="P585" s="14">
        <v>39</v>
      </c>
      <c r="Q585" s="14">
        <v>0</v>
      </c>
      <c r="R585" s="14">
        <v>0</v>
      </c>
      <c r="S585" s="14">
        <v>0</v>
      </c>
      <c r="T585" s="14">
        <v>39</v>
      </c>
      <c r="U585" s="14">
        <v>0</v>
      </c>
      <c r="V585" s="14">
        <v>21</v>
      </c>
      <c r="W585" s="14"/>
      <c r="X585" s="14" t="s">
        <v>2629</v>
      </c>
      <c r="Y585" s="14"/>
      <c r="Z585" s="14"/>
      <c r="AA585" s="14">
        <v>1</v>
      </c>
      <c r="AB585" s="12"/>
      <c r="AC585" s="12"/>
    </row>
    <row r="586" spans="1:29" s="13" customFormat="1" ht="75">
      <c r="A586" s="14">
        <v>563</v>
      </c>
      <c r="B586" s="14" t="s">
        <v>82</v>
      </c>
      <c r="C586" s="14" t="s">
        <v>39</v>
      </c>
      <c r="D586" s="14" t="s">
        <v>2630</v>
      </c>
      <c r="E586" s="14" t="s">
        <v>53</v>
      </c>
      <c r="F586" s="14" t="s">
        <v>2631</v>
      </c>
      <c r="G586" s="14" t="s">
        <v>2632</v>
      </c>
      <c r="H586" s="14" t="s">
        <v>44</v>
      </c>
      <c r="I586" s="14">
        <v>3.4999999991850932</v>
      </c>
      <c r="J586" s="14" t="s">
        <v>2633</v>
      </c>
      <c r="K586" s="14"/>
      <c r="L586" s="14"/>
      <c r="M586" s="14">
        <v>2</v>
      </c>
      <c r="N586" s="14">
        <v>0</v>
      </c>
      <c r="O586" s="14">
        <v>0</v>
      </c>
      <c r="P586" s="14">
        <v>2</v>
      </c>
      <c r="Q586" s="14">
        <v>0</v>
      </c>
      <c r="R586" s="14">
        <v>0</v>
      </c>
      <c r="S586" s="14">
        <v>0</v>
      </c>
      <c r="T586" s="14">
        <v>2</v>
      </c>
      <c r="U586" s="14">
        <v>0</v>
      </c>
      <c r="V586" s="14">
        <v>10</v>
      </c>
      <c r="W586" s="14"/>
      <c r="X586" s="14" t="s">
        <v>2634</v>
      </c>
      <c r="Y586" s="14" t="s">
        <v>439</v>
      </c>
      <c r="Z586" s="14" t="s">
        <v>222</v>
      </c>
      <c r="AA586" s="14">
        <v>0</v>
      </c>
      <c r="AB586" s="12"/>
      <c r="AC586" s="12"/>
    </row>
    <row r="587" spans="1:29" s="13" customFormat="1" ht="60">
      <c r="A587" s="14">
        <v>564</v>
      </c>
      <c r="B587" s="14" t="s">
        <v>100</v>
      </c>
      <c r="C587" s="14" t="s">
        <v>39</v>
      </c>
      <c r="D587" s="14" t="s">
        <v>2635</v>
      </c>
      <c r="E587" s="14" t="s">
        <v>53</v>
      </c>
      <c r="F587" s="14" t="s">
        <v>2636</v>
      </c>
      <c r="G587" s="14" t="s">
        <v>2632</v>
      </c>
      <c r="H587" s="14" t="s">
        <v>147</v>
      </c>
      <c r="I587" s="14">
        <v>3</v>
      </c>
      <c r="J587" s="14" t="s">
        <v>2637</v>
      </c>
      <c r="K587" s="14"/>
      <c r="L587" s="14"/>
      <c r="M587" s="14">
        <v>2</v>
      </c>
      <c r="N587" s="14">
        <v>0</v>
      </c>
      <c r="O587" s="14">
        <v>0</v>
      </c>
      <c r="P587" s="14">
        <v>2</v>
      </c>
      <c r="Q587" s="14">
        <v>0</v>
      </c>
      <c r="R587" s="14">
        <v>0</v>
      </c>
      <c r="S587" s="14">
        <v>0</v>
      </c>
      <c r="T587" s="14">
        <v>2</v>
      </c>
      <c r="U587" s="14">
        <v>0</v>
      </c>
      <c r="V587" s="14">
        <v>35</v>
      </c>
      <c r="W587" s="14"/>
      <c r="X587" s="14"/>
      <c r="Y587" s="14"/>
      <c r="Z587" s="14"/>
      <c r="AA587" s="14">
        <v>1</v>
      </c>
      <c r="AB587" s="12"/>
      <c r="AC587" s="12"/>
    </row>
    <row r="588" spans="1:29" s="13" customFormat="1" ht="75">
      <c r="A588" s="14">
        <v>565</v>
      </c>
      <c r="B588" s="14" t="s">
        <v>100</v>
      </c>
      <c r="C588" s="14" t="s">
        <v>51</v>
      </c>
      <c r="D588" s="14" t="s">
        <v>2638</v>
      </c>
      <c r="E588" s="14" t="s">
        <v>53</v>
      </c>
      <c r="F588" s="14" t="s">
        <v>2636</v>
      </c>
      <c r="G588" s="14" t="s">
        <v>2632</v>
      </c>
      <c r="H588" s="14" t="s">
        <v>147</v>
      </c>
      <c r="I588" s="14">
        <v>3</v>
      </c>
      <c r="J588" s="14" t="s">
        <v>2639</v>
      </c>
      <c r="K588" s="14"/>
      <c r="L588" s="14"/>
      <c r="M588" s="14">
        <v>51</v>
      </c>
      <c r="N588" s="14">
        <v>0</v>
      </c>
      <c r="O588" s="14">
        <v>0</v>
      </c>
      <c r="P588" s="14">
        <v>51</v>
      </c>
      <c r="Q588" s="14">
        <v>0</v>
      </c>
      <c r="R588" s="14">
        <v>0</v>
      </c>
      <c r="S588" s="14">
        <v>0</v>
      </c>
      <c r="T588" s="14">
        <v>51</v>
      </c>
      <c r="U588" s="14">
        <v>0</v>
      </c>
      <c r="V588" s="14">
        <v>53</v>
      </c>
      <c r="W588" s="14"/>
      <c r="X588" s="14"/>
      <c r="Y588" s="14"/>
      <c r="Z588" s="14"/>
      <c r="AA588" s="14">
        <v>1</v>
      </c>
      <c r="AB588" s="12"/>
      <c r="AC588" s="12"/>
    </row>
    <row r="589" spans="1:29" s="13" customFormat="1" ht="75">
      <c r="A589" s="14">
        <v>566</v>
      </c>
      <c r="B589" s="14" t="s">
        <v>50</v>
      </c>
      <c r="C589" s="14" t="s">
        <v>51</v>
      </c>
      <c r="D589" s="14" t="s">
        <v>2640</v>
      </c>
      <c r="E589" s="14" t="s">
        <v>60</v>
      </c>
      <c r="F589" s="14" t="s">
        <v>2636</v>
      </c>
      <c r="G589" s="14" t="s">
        <v>2641</v>
      </c>
      <c r="H589" s="14" t="s">
        <v>44</v>
      </c>
      <c r="I589" s="14">
        <v>1.833333333546761</v>
      </c>
      <c r="J589" s="14" t="s">
        <v>2640</v>
      </c>
      <c r="K589" s="14"/>
      <c r="L589" s="14"/>
      <c r="M589" s="14">
        <v>1</v>
      </c>
      <c r="N589" s="14">
        <v>0</v>
      </c>
      <c r="O589" s="14">
        <v>0</v>
      </c>
      <c r="P589" s="14">
        <v>1</v>
      </c>
      <c r="Q589" s="14">
        <v>0</v>
      </c>
      <c r="R589" s="14">
        <v>0</v>
      </c>
      <c r="S589" s="14">
        <v>0</v>
      </c>
      <c r="T589" s="14">
        <v>1</v>
      </c>
      <c r="U589" s="14">
        <v>0</v>
      </c>
      <c r="V589" s="14">
        <v>2</v>
      </c>
      <c r="W589" s="14"/>
      <c r="X589" s="14" t="s">
        <v>2642</v>
      </c>
      <c r="Y589" s="14" t="s">
        <v>57</v>
      </c>
      <c r="Z589" s="14" t="s">
        <v>808</v>
      </c>
      <c r="AA589" s="14">
        <v>1</v>
      </c>
      <c r="AB589" s="12"/>
      <c r="AC589" s="12"/>
    </row>
    <row r="590" spans="1:29" s="13" customFormat="1" ht="60">
      <c r="A590" s="14">
        <v>567</v>
      </c>
      <c r="B590" s="14" t="s">
        <v>665</v>
      </c>
      <c r="C590" s="14" t="s">
        <v>51</v>
      </c>
      <c r="D590" s="14" t="s">
        <v>1943</v>
      </c>
      <c r="E590" s="14" t="s">
        <v>120</v>
      </c>
      <c r="F590" s="14" t="s">
        <v>2643</v>
      </c>
      <c r="G590" s="14" t="s">
        <v>2644</v>
      </c>
      <c r="H590" s="14" t="s">
        <v>44</v>
      </c>
      <c r="I590" s="14">
        <v>0.33333333372138441</v>
      </c>
      <c r="J590" s="14" t="s">
        <v>1946</v>
      </c>
      <c r="K590" s="14"/>
      <c r="L590" s="14" t="s">
        <v>1947</v>
      </c>
      <c r="M590" s="14">
        <v>152</v>
      </c>
      <c r="N590" s="14">
        <v>0</v>
      </c>
      <c r="O590" s="14">
        <v>3</v>
      </c>
      <c r="P590" s="14">
        <v>149</v>
      </c>
      <c r="Q590" s="14">
        <v>0</v>
      </c>
      <c r="R590" s="14">
        <v>0</v>
      </c>
      <c r="S590" s="14">
        <v>0</v>
      </c>
      <c r="T590" s="14">
        <v>152</v>
      </c>
      <c r="U590" s="14">
        <v>0</v>
      </c>
      <c r="V590" s="14">
        <v>272</v>
      </c>
      <c r="W590" s="14"/>
      <c r="X590" s="14" t="s">
        <v>2645</v>
      </c>
      <c r="Y590" s="14" t="s">
        <v>48</v>
      </c>
      <c r="Z590" s="14" t="s">
        <v>96</v>
      </c>
      <c r="AA590" s="14">
        <v>1</v>
      </c>
      <c r="AB590" s="12"/>
      <c r="AC590" s="12"/>
    </row>
    <row r="591" spans="1:29" s="13" customFormat="1" ht="165">
      <c r="A591" s="14">
        <v>568</v>
      </c>
      <c r="B591" s="14" t="s">
        <v>100</v>
      </c>
      <c r="C591" s="14" t="s">
        <v>214</v>
      </c>
      <c r="D591" s="14" t="s">
        <v>2646</v>
      </c>
      <c r="E591" s="14" t="s">
        <v>120</v>
      </c>
      <c r="F591" s="14" t="s">
        <v>2647</v>
      </c>
      <c r="G591" s="14" t="s">
        <v>2648</v>
      </c>
      <c r="H591" s="14" t="s">
        <v>44</v>
      </c>
      <c r="I591" s="14">
        <v>0.99999999837018549</v>
      </c>
      <c r="J591" s="14" t="s">
        <v>2649</v>
      </c>
      <c r="K591" s="14"/>
      <c r="L591" s="14" t="s">
        <v>637</v>
      </c>
      <c r="M591" s="14">
        <v>157</v>
      </c>
      <c r="N591" s="14">
        <v>0</v>
      </c>
      <c r="O591" s="14">
        <v>1</v>
      </c>
      <c r="P591" s="14">
        <v>156</v>
      </c>
      <c r="Q591" s="14">
        <v>0</v>
      </c>
      <c r="R591" s="14">
        <v>0</v>
      </c>
      <c r="S591" s="14">
        <v>0</v>
      </c>
      <c r="T591" s="14">
        <v>157</v>
      </c>
      <c r="U591" s="14">
        <v>0</v>
      </c>
      <c r="V591" s="14">
        <v>250</v>
      </c>
      <c r="W591" s="14"/>
      <c r="X591" s="14" t="s">
        <v>2650</v>
      </c>
      <c r="Y591" s="14" t="s">
        <v>48</v>
      </c>
      <c r="Z591" s="14" t="s">
        <v>96</v>
      </c>
      <c r="AA591" s="14">
        <v>1</v>
      </c>
      <c r="AB591" s="12"/>
      <c r="AC591" s="12"/>
    </row>
    <row r="592" spans="1:29" s="13" customFormat="1" ht="75">
      <c r="A592" s="14">
        <v>569</v>
      </c>
      <c r="B592" s="14" t="s">
        <v>50</v>
      </c>
      <c r="C592" s="14" t="s">
        <v>51</v>
      </c>
      <c r="D592" s="14" t="s">
        <v>2651</v>
      </c>
      <c r="E592" s="14" t="s">
        <v>60</v>
      </c>
      <c r="F592" s="14" t="s">
        <v>2652</v>
      </c>
      <c r="G592" s="14" t="s">
        <v>2653</v>
      </c>
      <c r="H592" s="14" t="s">
        <v>44</v>
      </c>
      <c r="I592" s="14">
        <v>1.916666666453239</v>
      </c>
      <c r="J592" s="14" t="s">
        <v>2651</v>
      </c>
      <c r="K592" s="14"/>
      <c r="L592" s="14"/>
      <c r="M592" s="14">
        <v>1</v>
      </c>
      <c r="N592" s="14">
        <v>0</v>
      </c>
      <c r="O592" s="14">
        <v>0</v>
      </c>
      <c r="P592" s="14">
        <v>1</v>
      </c>
      <c r="Q592" s="14">
        <v>0</v>
      </c>
      <c r="R592" s="14">
        <v>0</v>
      </c>
      <c r="S592" s="14">
        <v>0</v>
      </c>
      <c r="T592" s="14">
        <v>1</v>
      </c>
      <c r="U592" s="14">
        <v>0</v>
      </c>
      <c r="V592" s="14">
        <v>2</v>
      </c>
      <c r="W592" s="14"/>
      <c r="X592" s="14" t="s">
        <v>2654</v>
      </c>
      <c r="Y592" s="14" t="s">
        <v>57</v>
      </c>
      <c r="Z592" s="14" t="s">
        <v>808</v>
      </c>
      <c r="AA592" s="14">
        <v>1</v>
      </c>
      <c r="AB592" s="12"/>
      <c r="AC592" s="12"/>
    </row>
    <row r="593" spans="1:29" s="13" customFormat="1" ht="60">
      <c r="A593" s="14">
        <v>570</v>
      </c>
      <c r="B593" s="14" t="s">
        <v>100</v>
      </c>
      <c r="C593" s="14" t="s">
        <v>39</v>
      </c>
      <c r="D593" s="14" t="s">
        <v>2655</v>
      </c>
      <c r="E593" s="14" t="s">
        <v>53</v>
      </c>
      <c r="F593" s="14" t="s">
        <v>2656</v>
      </c>
      <c r="G593" s="14" t="s">
        <v>2657</v>
      </c>
      <c r="H593" s="14" t="s">
        <v>44</v>
      </c>
      <c r="I593" s="14">
        <v>3</v>
      </c>
      <c r="J593" s="14" t="s">
        <v>2658</v>
      </c>
      <c r="K593" s="14"/>
      <c r="L593" s="14"/>
      <c r="M593" s="14">
        <v>1</v>
      </c>
      <c r="N593" s="14">
        <v>0</v>
      </c>
      <c r="O593" s="14">
        <v>0</v>
      </c>
      <c r="P593" s="14">
        <v>1</v>
      </c>
      <c r="Q593" s="14">
        <v>0</v>
      </c>
      <c r="R593" s="14">
        <v>0</v>
      </c>
      <c r="S593" s="14">
        <v>0</v>
      </c>
      <c r="T593" s="14">
        <v>1</v>
      </c>
      <c r="U593" s="14">
        <v>0</v>
      </c>
      <c r="V593" s="14">
        <v>30</v>
      </c>
      <c r="W593" s="14"/>
      <c r="X593" s="14" t="s">
        <v>2659</v>
      </c>
      <c r="Y593" s="14" t="s">
        <v>48</v>
      </c>
      <c r="Z593" s="14" t="s">
        <v>49</v>
      </c>
      <c r="AA593" s="14">
        <v>1</v>
      </c>
      <c r="AB593" s="12"/>
      <c r="AC593" s="12"/>
    </row>
    <row r="594" spans="1:29" s="13" customFormat="1" ht="90">
      <c r="A594" s="14">
        <v>571</v>
      </c>
      <c r="B594" s="14" t="s">
        <v>2616</v>
      </c>
      <c r="C594" s="14" t="s">
        <v>128</v>
      </c>
      <c r="D594" s="14" t="s">
        <v>2131</v>
      </c>
      <c r="E594" s="14" t="s">
        <v>120</v>
      </c>
      <c r="F594" s="14" t="s">
        <v>2660</v>
      </c>
      <c r="G594" s="14" t="s">
        <v>2661</v>
      </c>
      <c r="H594" s="14" t="s">
        <v>44</v>
      </c>
      <c r="I594" s="14">
        <v>0.33333333354676142</v>
      </c>
      <c r="J594" s="14" t="s">
        <v>2134</v>
      </c>
      <c r="K594" s="14" t="s">
        <v>348</v>
      </c>
      <c r="L594" s="14"/>
      <c r="M594" s="14">
        <v>65</v>
      </c>
      <c r="N594" s="14">
        <v>0</v>
      </c>
      <c r="O594" s="14">
        <v>1</v>
      </c>
      <c r="P594" s="14">
        <v>64</v>
      </c>
      <c r="Q594" s="14">
        <v>0</v>
      </c>
      <c r="R594" s="14">
        <v>0</v>
      </c>
      <c r="S594" s="14">
        <v>0</v>
      </c>
      <c r="T594" s="14">
        <v>65</v>
      </c>
      <c r="U594" s="14">
        <v>0</v>
      </c>
      <c r="V594" s="14">
        <v>467</v>
      </c>
      <c r="W594" s="14"/>
      <c r="X594" s="14" t="s">
        <v>2662</v>
      </c>
      <c r="Y594" s="14" t="s">
        <v>48</v>
      </c>
      <c r="Z594" s="14" t="s">
        <v>96</v>
      </c>
      <c r="AA594" s="14">
        <v>1</v>
      </c>
      <c r="AB594" s="12"/>
      <c r="AC594" s="12"/>
    </row>
    <row r="595" spans="1:29" s="13" customFormat="1" ht="90">
      <c r="A595" s="14">
        <v>572</v>
      </c>
      <c r="B595" s="14" t="s">
        <v>2616</v>
      </c>
      <c r="C595" s="14" t="s">
        <v>39</v>
      </c>
      <c r="D595" s="14" t="s">
        <v>2663</v>
      </c>
      <c r="E595" s="14" t="s">
        <v>120</v>
      </c>
      <c r="F595" s="14" t="s">
        <v>2664</v>
      </c>
      <c r="G595" s="14" t="s">
        <v>2665</v>
      </c>
      <c r="H595" s="14" t="s">
        <v>44</v>
      </c>
      <c r="I595" s="14">
        <v>2.583333333546761</v>
      </c>
      <c r="J595" s="14" t="s">
        <v>2666</v>
      </c>
      <c r="K595" s="14" t="s">
        <v>2667</v>
      </c>
      <c r="L595" s="14"/>
      <c r="M595" s="14">
        <v>94</v>
      </c>
      <c r="N595" s="14">
        <v>0</v>
      </c>
      <c r="O595" s="14">
        <v>12</v>
      </c>
      <c r="P595" s="14">
        <v>81</v>
      </c>
      <c r="Q595" s="14">
        <v>0</v>
      </c>
      <c r="R595" s="14">
        <v>0</v>
      </c>
      <c r="S595" s="14">
        <v>0</v>
      </c>
      <c r="T595" s="14">
        <v>93</v>
      </c>
      <c r="U595" s="14">
        <v>1</v>
      </c>
      <c r="V595" s="14">
        <v>869</v>
      </c>
      <c r="W595" s="14" t="s">
        <v>1290</v>
      </c>
      <c r="X595" s="14" t="s">
        <v>2668</v>
      </c>
      <c r="Y595" s="14" t="s">
        <v>107</v>
      </c>
      <c r="Z595" s="14" t="s">
        <v>49</v>
      </c>
      <c r="AA595" s="14">
        <v>1</v>
      </c>
      <c r="AB595" s="12"/>
      <c r="AC595" s="12"/>
    </row>
    <row r="596" spans="1:29" s="13" customFormat="1" ht="135">
      <c r="A596" s="14">
        <v>573</v>
      </c>
      <c r="B596" s="14" t="s">
        <v>2616</v>
      </c>
      <c r="C596" s="14" t="s">
        <v>39</v>
      </c>
      <c r="D596" s="14" t="s">
        <v>1779</v>
      </c>
      <c r="E596" s="14" t="s">
        <v>120</v>
      </c>
      <c r="F596" s="14" t="s">
        <v>2664</v>
      </c>
      <c r="G596" s="14" t="s">
        <v>2669</v>
      </c>
      <c r="H596" s="14" t="s">
        <v>44</v>
      </c>
      <c r="I596" s="14">
        <v>3</v>
      </c>
      <c r="J596" s="14" t="s">
        <v>2670</v>
      </c>
      <c r="K596" s="14" t="s">
        <v>2671</v>
      </c>
      <c r="L596" s="14"/>
      <c r="M596" s="14">
        <v>144</v>
      </c>
      <c r="N596" s="14">
        <v>0</v>
      </c>
      <c r="O596" s="14">
        <v>20</v>
      </c>
      <c r="P596" s="14">
        <v>124</v>
      </c>
      <c r="Q596" s="14">
        <v>0</v>
      </c>
      <c r="R596" s="14">
        <v>0</v>
      </c>
      <c r="S596" s="14">
        <v>0</v>
      </c>
      <c r="T596" s="14">
        <v>144</v>
      </c>
      <c r="U596" s="14">
        <v>0</v>
      </c>
      <c r="V596" s="14">
        <v>1471</v>
      </c>
      <c r="W596" s="14"/>
      <c r="X596" s="14" t="s">
        <v>2672</v>
      </c>
      <c r="Y596" s="14" t="s">
        <v>107</v>
      </c>
      <c r="Z596" s="14" t="s">
        <v>49</v>
      </c>
      <c r="AA596" s="14">
        <v>1</v>
      </c>
      <c r="AB596" s="12"/>
      <c r="AC596" s="12"/>
    </row>
    <row r="597" spans="1:29" s="13" customFormat="1" ht="90">
      <c r="A597" s="14">
        <v>574</v>
      </c>
      <c r="B597" s="14" t="s">
        <v>72</v>
      </c>
      <c r="C597" s="14" t="s">
        <v>51</v>
      </c>
      <c r="D597" s="14" t="s">
        <v>2673</v>
      </c>
      <c r="E597" s="14" t="s">
        <v>53</v>
      </c>
      <c r="F597" s="14" t="s">
        <v>2674</v>
      </c>
      <c r="G597" s="14" t="s">
        <v>2675</v>
      </c>
      <c r="H597" s="14" t="s">
        <v>44</v>
      </c>
      <c r="I597" s="14">
        <v>7.2499999991850927</v>
      </c>
      <c r="J597" s="14" t="s">
        <v>2676</v>
      </c>
      <c r="K597" s="14"/>
      <c r="L597" s="14"/>
      <c r="M597" s="14">
        <v>1</v>
      </c>
      <c r="N597" s="14">
        <v>0</v>
      </c>
      <c r="O597" s="14">
        <v>0</v>
      </c>
      <c r="P597" s="14">
        <v>1</v>
      </c>
      <c r="Q597" s="14">
        <v>0</v>
      </c>
      <c r="R597" s="14">
        <v>0</v>
      </c>
      <c r="S597" s="14">
        <v>0</v>
      </c>
      <c r="T597" s="14">
        <v>1</v>
      </c>
      <c r="U597" s="14">
        <v>0</v>
      </c>
      <c r="V597" s="14">
        <v>0.3</v>
      </c>
      <c r="W597" s="14"/>
      <c r="X597" s="14" t="s">
        <v>2677</v>
      </c>
      <c r="Y597" s="14" t="s">
        <v>557</v>
      </c>
      <c r="Z597" s="14" t="s">
        <v>71</v>
      </c>
      <c r="AA597" s="14">
        <v>0</v>
      </c>
      <c r="AB597" s="12"/>
      <c r="AC597" s="12"/>
    </row>
    <row r="598" spans="1:29" s="13" customFormat="1" ht="90">
      <c r="A598" s="14">
        <v>575</v>
      </c>
      <c r="B598" s="14" t="s">
        <v>183</v>
      </c>
      <c r="C598" s="14" t="s">
        <v>128</v>
      </c>
      <c r="D598" s="14" t="s">
        <v>2678</v>
      </c>
      <c r="E598" s="14" t="s">
        <v>41</v>
      </c>
      <c r="F598" s="14" t="s">
        <v>2679</v>
      </c>
      <c r="G598" s="14" t="s">
        <v>2680</v>
      </c>
      <c r="H598" s="14" t="s">
        <v>147</v>
      </c>
      <c r="I598" s="14">
        <v>4.9999999991850927</v>
      </c>
      <c r="J598" s="14" t="s">
        <v>2550</v>
      </c>
      <c r="K598" s="14"/>
      <c r="L598" s="14"/>
      <c r="M598" s="14">
        <v>59</v>
      </c>
      <c r="N598" s="14">
        <v>0</v>
      </c>
      <c r="O598" s="14">
        <v>0</v>
      </c>
      <c r="P598" s="14">
        <v>59</v>
      </c>
      <c r="Q598" s="14">
        <v>0</v>
      </c>
      <c r="R598" s="14">
        <v>0</v>
      </c>
      <c r="S598" s="14">
        <v>0</v>
      </c>
      <c r="T598" s="14">
        <v>59</v>
      </c>
      <c r="U598" s="14">
        <v>0</v>
      </c>
      <c r="V598" s="14">
        <v>168.29</v>
      </c>
      <c r="W598" s="14"/>
      <c r="X598" s="14"/>
      <c r="Y598" s="14"/>
      <c r="Z598" s="14"/>
      <c r="AA598" s="14">
        <v>1</v>
      </c>
      <c r="AB598" s="12"/>
      <c r="AC598" s="12"/>
    </row>
    <row r="599" spans="1:29" s="13" customFormat="1" ht="360">
      <c r="A599" s="14">
        <v>576</v>
      </c>
      <c r="B599" s="14" t="s">
        <v>100</v>
      </c>
      <c r="C599" s="14" t="s">
        <v>39</v>
      </c>
      <c r="D599" s="14" t="s">
        <v>2681</v>
      </c>
      <c r="E599" s="14" t="s">
        <v>120</v>
      </c>
      <c r="F599" s="14" t="s">
        <v>2682</v>
      </c>
      <c r="G599" s="14" t="s">
        <v>2683</v>
      </c>
      <c r="H599" s="14" t="s">
        <v>44</v>
      </c>
      <c r="I599" s="14">
        <v>0.66666666709352285</v>
      </c>
      <c r="J599" s="14" t="s">
        <v>2684</v>
      </c>
      <c r="K599" s="14"/>
      <c r="L599" s="14" t="s">
        <v>2685</v>
      </c>
      <c r="M599" s="14">
        <v>201</v>
      </c>
      <c r="N599" s="14">
        <v>2</v>
      </c>
      <c r="O599" s="14">
        <v>8</v>
      </c>
      <c r="P599" s="14">
        <v>191</v>
      </c>
      <c r="Q599" s="14">
        <v>0</v>
      </c>
      <c r="R599" s="14">
        <v>0</v>
      </c>
      <c r="S599" s="14">
        <v>0</v>
      </c>
      <c r="T599" s="14">
        <v>201</v>
      </c>
      <c r="U599" s="14">
        <v>0</v>
      </c>
      <c r="V599" s="14">
        <v>1300</v>
      </c>
      <c r="W599" s="14"/>
      <c r="X599" s="14" t="s">
        <v>2686</v>
      </c>
      <c r="Y599" s="14" t="s">
        <v>48</v>
      </c>
      <c r="Z599" s="14" t="s">
        <v>49</v>
      </c>
      <c r="AA599" s="14">
        <v>1</v>
      </c>
      <c r="AB599" s="12"/>
      <c r="AC599" s="12"/>
    </row>
    <row r="600" spans="1:29" s="13" customFormat="1" ht="75">
      <c r="A600" s="14">
        <v>577</v>
      </c>
      <c r="B600" s="14" t="s">
        <v>50</v>
      </c>
      <c r="C600" s="14" t="s">
        <v>51</v>
      </c>
      <c r="D600" s="14" t="s">
        <v>2687</v>
      </c>
      <c r="E600" s="14" t="s">
        <v>53</v>
      </c>
      <c r="F600" s="14" t="s">
        <v>2688</v>
      </c>
      <c r="G600" s="14" t="s">
        <v>2689</v>
      </c>
      <c r="H600" s="14" t="s">
        <v>44</v>
      </c>
      <c r="I600" s="14">
        <v>3</v>
      </c>
      <c r="J600" s="14" t="s">
        <v>2687</v>
      </c>
      <c r="K600" s="14"/>
      <c r="L600" s="14"/>
      <c r="M600" s="14">
        <v>1</v>
      </c>
      <c r="N600" s="14">
        <v>0</v>
      </c>
      <c r="O600" s="14">
        <v>0</v>
      </c>
      <c r="P600" s="14">
        <v>1</v>
      </c>
      <c r="Q600" s="14">
        <v>0</v>
      </c>
      <c r="R600" s="14">
        <v>0</v>
      </c>
      <c r="S600" s="14">
        <v>0</v>
      </c>
      <c r="T600" s="14">
        <v>1</v>
      </c>
      <c r="U600" s="14">
        <v>0</v>
      </c>
      <c r="V600" s="14">
        <v>2</v>
      </c>
      <c r="W600" s="14"/>
      <c r="X600" s="14" t="s">
        <v>2690</v>
      </c>
      <c r="Y600" s="14" t="s">
        <v>2267</v>
      </c>
      <c r="Z600" s="14" t="s">
        <v>808</v>
      </c>
      <c r="AA600" s="14">
        <v>1</v>
      </c>
      <c r="AB600" s="12"/>
      <c r="AC600" s="12"/>
    </row>
    <row r="601" spans="1:29" s="13" customFormat="1" ht="120">
      <c r="A601" s="14">
        <v>578</v>
      </c>
      <c r="B601" s="14" t="s">
        <v>89</v>
      </c>
      <c r="C601" s="14" t="s">
        <v>51</v>
      </c>
      <c r="D601" s="14" t="s">
        <v>2691</v>
      </c>
      <c r="E601" s="14" t="s">
        <v>120</v>
      </c>
      <c r="F601" s="14" t="s">
        <v>2692</v>
      </c>
      <c r="G601" s="14" t="s">
        <v>2693</v>
      </c>
      <c r="H601" s="14" t="s">
        <v>44</v>
      </c>
      <c r="I601" s="14">
        <v>2.0833333319169469</v>
      </c>
      <c r="J601" s="14" t="s">
        <v>2694</v>
      </c>
      <c r="K601" s="14"/>
      <c r="L601" s="14"/>
      <c r="M601" s="14">
        <v>350</v>
      </c>
      <c r="N601" s="14">
        <v>0</v>
      </c>
      <c r="O601" s="14">
        <v>0</v>
      </c>
      <c r="P601" s="14">
        <v>350</v>
      </c>
      <c r="Q601" s="14">
        <v>0</v>
      </c>
      <c r="R601" s="14">
        <v>0</v>
      </c>
      <c r="S601" s="14">
        <v>0</v>
      </c>
      <c r="T601" s="14">
        <v>350</v>
      </c>
      <c r="U601" s="14">
        <v>0</v>
      </c>
      <c r="V601" s="14">
        <v>800</v>
      </c>
      <c r="W601" s="14"/>
      <c r="X601" s="14" t="s">
        <v>2695</v>
      </c>
      <c r="Y601" s="14" t="s">
        <v>95</v>
      </c>
      <c r="Z601" s="14" t="s">
        <v>96</v>
      </c>
      <c r="AA601" s="14">
        <v>0</v>
      </c>
      <c r="AB601" s="12"/>
      <c r="AC601" s="12"/>
    </row>
    <row r="602" spans="1:29" s="13" customFormat="1" ht="135">
      <c r="A602" s="14">
        <v>579</v>
      </c>
      <c r="B602" s="14" t="s">
        <v>100</v>
      </c>
      <c r="C602" s="14" t="s">
        <v>39</v>
      </c>
      <c r="D602" s="14" t="s">
        <v>2696</v>
      </c>
      <c r="E602" s="14" t="s">
        <v>120</v>
      </c>
      <c r="F602" s="14" t="s">
        <v>2697</v>
      </c>
      <c r="G602" s="14" t="s">
        <v>2698</v>
      </c>
      <c r="H602" s="14" t="s">
        <v>44</v>
      </c>
      <c r="I602" s="14">
        <v>17.499999998370189</v>
      </c>
      <c r="J602" s="14" t="s">
        <v>2699</v>
      </c>
      <c r="K602" s="14"/>
      <c r="L602" s="14"/>
      <c r="M602" s="14">
        <v>1</v>
      </c>
      <c r="N602" s="14">
        <v>0</v>
      </c>
      <c r="O602" s="14">
        <v>0</v>
      </c>
      <c r="P602" s="14">
        <v>1</v>
      </c>
      <c r="Q602" s="14">
        <v>0</v>
      </c>
      <c r="R602" s="14">
        <v>0</v>
      </c>
      <c r="S602" s="14">
        <v>0</v>
      </c>
      <c r="T602" s="14">
        <v>1</v>
      </c>
      <c r="U602" s="14">
        <v>0</v>
      </c>
      <c r="V602" s="14">
        <v>5</v>
      </c>
      <c r="W602" s="14"/>
      <c r="X602" s="14" t="s">
        <v>2700</v>
      </c>
      <c r="Y602" s="14" t="s">
        <v>48</v>
      </c>
      <c r="Z602" s="14" t="s">
        <v>96</v>
      </c>
      <c r="AA602" s="14">
        <v>1</v>
      </c>
      <c r="AB602" s="12"/>
      <c r="AC602" s="12"/>
    </row>
    <row r="603" spans="1:29" s="13" customFormat="1" ht="90">
      <c r="A603" s="14">
        <v>580</v>
      </c>
      <c r="B603" s="14" t="s">
        <v>38</v>
      </c>
      <c r="C603" s="14" t="s">
        <v>214</v>
      </c>
      <c r="D603" s="14" t="s">
        <v>2385</v>
      </c>
      <c r="E603" s="14" t="s">
        <v>41</v>
      </c>
      <c r="F603" s="14" t="s">
        <v>2701</v>
      </c>
      <c r="G603" s="14" t="s">
        <v>2702</v>
      </c>
      <c r="H603" s="14" t="s">
        <v>44</v>
      </c>
      <c r="I603" s="14">
        <v>5.2000000008847556</v>
      </c>
      <c r="J603" s="14" t="s">
        <v>2703</v>
      </c>
      <c r="K603" s="14"/>
      <c r="L603" s="14"/>
      <c r="M603" s="14">
        <v>9</v>
      </c>
      <c r="N603" s="14">
        <v>0</v>
      </c>
      <c r="O603" s="14">
        <v>0</v>
      </c>
      <c r="P603" s="14">
        <v>9</v>
      </c>
      <c r="Q603" s="14">
        <v>0</v>
      </c>
      <c r="R603" s="14">
        <v>0</v>
      </c>
      <c r="S603" s="14">
        <v>0</v>
      </c>
      <c r="T603" s="14">
        <v>9</v>
      </c>
      <c r="U603" s="14">
        <v>0</v>
      </c>
      <c r="V603" s="14">
        <v>125</v>
      </c>
      <c r="W603" s="14"/>
      <c r="X603" s="14" t="s">
        <v>2704</v>
      </c>
      <c r="Y603" s="14" t="s">
        <v>48</v>
      </c>
      <c r="Z603" s="14" t="s">
        <v>49</v>
      </c>
      <c r="AA603" s="14">
        <v>1</v>
      </c>
      <c r="AB603" s="12"/>
      <c r="AC603" s="12"/>
    </row>
    <row r="604" spans="1:29" s="13" customFormat="1" ht="75">
      <c r="A604" s="14">
        <v>581</v>
      </c>
      <c r="B604" s="14" t="s">
        <v>50</v>
      </c>
      <c r="C604" s="14" t="s">
        <v>51</v>
      </c>
      <c r="D604" s="14" t="s">
        <v>2705</v>
      </c>
      <c r="E604" s="14" t="s">
        <v>53</v>
      </c>
      <c r="F604" s="14" t="s">
        <v>2706</v>
      </c>
      <c r="G604" s="14" t="s">
        <v>2707</v>
      </c>
      <c r="H604" s="14" t="s">
        <v>44</v>
      </c>
      <c r="I604" s="14">
        <v>1.249999999185093</v>
      </c>
      <c r="J604" s="14" t="s">
        <v>2705</v>
      </c>
      <c r="K604" s="14"/>
      <c r="L604" s="14"/>
      <c r="M604" s="14">
        <v>17</v>
      </c>
      <c r="N604" s="14">
        <v>0</v>
      </c>
      <c r="O604" s="14">
        <v>0</v>
      </c>
      <c r="P604" s="14">
        <v>17</v>
      </c>
      <c r="Q604" s="14">
        <v>0</v>
      </c>
      <c r="R604" s="14">
        <v>0</v>
      </c>
      <c r="S604" s="14">
        <v>0</v>
      </c>
      <c r="T604" s="14">
        <v>17</v>
      </c>
      <c r="U604" s="14">
        <v>0</v>
      </c>
      <c r="V604" s="14">
        <v>25</v>
      </c>
      <c r="W604" s="14"/>
      <c r="X604" s="14" t="s">
        <v>2708</v>
      </c>
      <c r="Y604" s="14" t="s">
        <v>57</v>
      </c>
      <c r="Z604" s="14" t="s">
        <v>58</v>
      </c>
      <c r="AA604" s="14">
        <v>1</v>
      </c>
      <c r="AB604" s="12"/>
      <c r="AC604" s="12"/>
    </row>
    <row r="605" spans="1:29" s="13" customFormat="1" ht="180">
      <c r="A605" s="14">
        <v>582</v>
      </c>
      <c r="B605" s="14" t="s">
        <v>100</v>
      </c>
      <c r="C605" s="14" t="s">
        <v>39</v>
      </c>
      <c r="D605" s="14" t="s">
        <v>2709</v>
      </c>
      <c r="E605" s="14" t="s">
        <v>120</v>
      </c>
      <c r="F605" s="14" t="s">
        <v>2710</v>
      </c>
      <c r="G605" s="14" t="s">
        <v>2711</v>
      </c>
      <c r="H605" s="14" t="s">
        <v>44</v>
      </c>
      <c r="I605" s="14">
        <v>0.66666666726814583</v>
      </c>
      <c r="J605" s="14" t="s">
        <v>2712</v>
      </c>
      <c r="K605" s="14"/>
      <c r="L605" s="14" t="s">
        <v>2713</v>
      </c>
      <c r="M605" s="14">
        <v>115</v>
      </c>
      <c r="N605" s="14">
        <v>0</v>
      </c>
      <c r="O605" s="14">
        <v>29</v>
      </c>
      <c r="P605" s="14">
        <v>86</v>
      </c>
      <c r="Q605" s="14">
        <v>0</v>
      </c>
      <c r="R605" s="14">
        <v>0</v>
      </c>
      <c r="S605" s="14">
        <v>0</v>
      </c>
      <c r="T605" s="14">
        <v>115</v>
      </c>
      <c r="U605" s="14">
        <v>0</v>
      </c>
      <c r="V605" s="14">
        <v>730</v>
      </c>
      <c r="W605" s="14"/>
      <c r="X605" s="14" t="s">
        <v>2714</v>
      </c>
      <c r="Y605" s="14" t="s">
        <v>48</v>
      </c>
      <c r="Z605" s="14" t="s">
        <v>49</v>
      </c>
      <c r="AA605" s="14">
        <v>1</v>
      </c>
      <c r="AB605" s="12"/>
      <c r="AC605" s="12"/>
    </row>
    <row r="606" spans="1:29" s="13" customFormat="1" ht="120">
      <c r="A606" s="14">
        <v>583</v>
      </c>
      <c r="B606" s="14" t="s">
        <v>72</v>
      </c>
      <c r="C606" s="14" t="s">
        <v>128</v>
      </c>
      <c r="D606" s="14" t="s">
        <v>2715</v>
      </c>
      <c r="E606" s="14" t="s">
        <v>53</v>
      </c>
      <c r="F606" s="14" t="s">
        <v>2716</v>
      </c>
      <c r="G606" s="14" t="s">
        <v>2717</v>
      </c>
      <c r="H606" s="14" t="s">
        <v>44</v>
      </c>
      <c r="I606" s="14">
        <v>0.41666666645323858</v>
      </c>
      <c r="J606" s="14" t="s">
        <v>2718</v>
      </c>
      <c r="K606" s="14"/>
      <c r="L606" s="14"/>
      <c r="M606" s="14">
        <v>52</v>
      </c>
      <c r="N606" s="14">
        <v>0</v>
      </c>
      <c r="O606" s="14">
        <v>0</v>
      </c>
      <c r="P606" s="14">
        <v>52</v>
      </c>
      <c r="Q606" s="14">
        <v>0</v>
      </c>
      <c r="R606" s="14">
        <v>0</v>
      </c>
      <c r="S606" s="14">
        <v>0</v>
      </c>
      <c r="T606" s="14">
        <v>52</v>
      </c>
      <c r="U606" s="14">
        <v>0</v>
      </c>
      <c r="V606" s="14">
        <v>105</v>
      </c>
      <c r="W606" s="14"/>
      <c r="X606" s="14" t="s">
        <v>2719</v>
      </c>
      <c r="Y606" s="14" t="s">
        <v>2720</v>
      </c>
      <c r="Z606" s="14" t="s">
        <v>71</v>
      </c>
      <c r="AA606" s="14">
        <v>0</v>
      </c>
      <c r="AB606" s="12"/>
      <c r="AC606" s="12"/>
    </row>
    <row r="607" spans="1:29" s="13" customFormat="1" ht="75">
      <c r="A607" s="14">
        <v>584</v>
      </c>
      <c r="B607" s="14" t="s">
        <v>50</v>
      </c>
      <c r="C607" s="14" t="s">
        <v>51</v>
      </c>
      <c r="D607" s="14" t="s">
        <v>2721</v>
      </c>
      <c r="E607" s="14" t="s">
        <v>60</v>
      </c>
      <c r="F607" s="14" t="s">
        <v>2722</v>
      </c>
      <c r="G607" s="14" t="s">
        <v>2723</v>
      </c>
      <c r="H607" s="14" t="s">
        <v>44</v>
      </c>
      <c r="I607" s="14">
        <v>1.0833333312766631</v>
      </c>
      <c r="J607" s="14" t="s">
        <v>2721</v>
      </c>
      <c r="K607" s="14"/>
      <c r="L607" s="14"/>
      <c r="M607" s="14">
        <v>1</v>
      </c>
      <c r="N607" s="14">
        <v>0</v>
      </c>
      <c r="O607" s="14">
        <v>0</v>
      </c>
      <c r="P607" s="14">
        <v>1</v>
      </c>
      <c r="Q607" s="14">
        <v>0</v>
      </c>
      <c r="R607" s="14">
        <v>0</v>
      </c>
      <c r="S607" s="14">
        <v>0</v>
      </c>
      <c r="T607" s="14">
        <v>1</v>
      </c>
      <c r="U607" s="14">
        <v>0</v>
      </c>
      <c r="V607" s="14">
        <v>2</v>
      </c>
      <c r="W607" s="14"/>
      <c r="X607" s="14" t="s">
        <v>2724</v>
      </c>
      <c r="Y607" s="14" t="s">
        <v>57</v>
      </c>
      <c r="Z607" s="14" t="s">
        <v>58</v>
      </c>
      <c r="AA607" s="14">
        <v>1</v>
      </c>
      <c r="AB607" s="12"/>
      <c r="AC607" s="12"/>
    </row>
    <row r="608" spans="1:29" s="13" customFormat="1" ht="90">
      <c r="A608" s="14">
        <v>585</v>
      </c>
      <c r="B608" s="14" t="s">
        <v>143</v>
      </c>
      <c r="C608" s="14" t="s">
        <v>51</v>
      </c>
      <c r="D608" s="14" t="s">
        <v>2725</v>
      </c>
      <c r="E608" s="14" t="s">
        <v>53</v>
      </c>
      <c r="F608" s="14" t="s">
        <v>2726</v>
      </c>
      <c r="G608" s="14" t="s">
        <v>2727</v>
      </c>
      <c r="H608" s="14" t="s">
        <v>147</v>
      </c>
      <c r="I608" s="14">
        <v>1.000000000814907</v>
      </c>
      <c r="J608" s="14" t="s">
        <v>2728</v>
      </c>
      <c r="K608" s="14"/>
      <c r="L608" s="14"/>
      <c r="M608" s="14">
        <v>4</v>
      </c>
      <c r="N608" s="14">
        <v>0</v>
      </c>
      <c r="O608" s="14">
        <v>0</v>
      </c>
      <c r="P608" s="14">
        <v>4</v>
      </c>
      <c r="Q608" s="14">
        <v>0</v>
      </c>
      <c r="R608" s="14">
        <v>0</v>
      </c>
      <c r="S608" s="14">
        <v>0</v>
      </c>
      <c r="T608" s="14">
        <v>4</v>
      </c>
      <c r="U608" s="14">
        <v>0</v>
      </c>
      <c r="V608" s="14">
        <v>30</v>
      </c>
      <c r="W608" s="14"/>
      <c r="X608" s="14" t="s">
        <v>2729</v>
      </c>
      <c r="Y608" s="14"/>
      <c r="Z608" s="14"/>
      <c r="AA608" s="14">
        <v>1</v>
      </c>
      <c r="AB608" s="12"/>
      <c r="AC608" s="12"/>
    </row>
    <row r="609" spans="1:29" s="13" customFormat="1" ht="120">
      <c r="A609" s="14">
        <v>586</v>
      </c>
      <c r="B609" s="14" t="s">
        <v>38</v>
      </c>
      <c r="C609" s="14" t="s">
        <v>214</v>
      </c>
      <c r="D609" s="14" t="s">
        <v>2730</v>
      </c>
      <c r="E609" s="14" t="s">
        <v>41</v>
      </c>
      <c r="F609" s="14" t="s">
        <v>2731</v>
      </c>
      <c r="G609" s="14" t="s">
        <v>2732</v>
      </c>
      <c r="H609" s="14" t="s">
        <v>44</v>
      </c>
      <c r="I609" s="14">
        <v>1.833333333546761</v>
      </c>
      <c r="J609" s="14" t="s">
        <v>2733</v>
      </c>
      <c r="K609" s="14"/>
      <c r="L609" s="14" t="s">
        <v>2339</v>
      </c>
      <c r="M609" s="14">
        <v>401</v>
      </c>
      <c r="N609" s="14">
        <v>0</v>
      </c>
      <c r="O609" s="14">
        <v>2</v>
      </c>
      <c r="P609" s="14">
        <v>399</v>
      </c>
      <c r="Q609" s="14">
        <v>0</v>
      </c>
      <c r="R609" s="14">
        <v>0</v>
      </c>
      <c r="S609" s="14">
        <v>1</v>
      </c>
      <c r="T609" s="14">
        <v>400</v>
      </c>
      <c r="U609" s="14">
        <v>0</v>
      </c>
      <c r="V609" s="14">
        <v>535</v>
      </c>
      <c r="W609" s="14"/>
      <c r="X609" s="14" t="s">
        <v>2734</v>
      </c>
      <c r="Y609" s="14" t="s">
        <v>2050</v>
      </c>
      <c r="Z609" s="14" t="s">
        <v>383</v>
      </c>
      <c r="AA609" s="14">
        <v>0</v>
      </c>
      <c r="AB609" s="12"/>
      <c r="AC609" s="12"/>
    </row>
    <row r="610" spans="1:29" s="13" customFormat="1" ht="105">
      <c r="A610" s="14">
        <v>587</v>
      </c>
      <c r="B610" s="14" t="s">
        <v>89</v>
      </c>
      <c r="C610" s="14" t="s">
        <v>39</v>
      </c>
      <c r="D610" s="14" t="s">
        <v>2735</v>
      </c>
      <c r="E610" s="14" t="s">
        <v>41</v>
      </c>
      <c r="F610" s="14" t="s">
        <v>2736</v>
      </c>
      <c r="G610" s="14" t="s">
        <v>2737</v>
      </c>
      <c r="H610" s="14" t="s">
        <v>44</v>
      </c>
      <c r="I610" s="14">
        <v>0.41666666627861559</v>
      </c>
      <c r="J610" s="14" t="s">
        <v>2738</v>
      </c>
      <c r="K610" s="14"/>
      <c r="L610" s="14"/>
      <c r="M610" s="14">
        <v>32</v>
      </c>
      <c r="N610" s="14">
        <v>0</v>
      </c>
      <c r="O610" s="14">
        <v>0</v>
      </c>
      <c r="P610" s="14">
        <v>32</v>
      </c>
      <c r="Q610" s="14">
        <v>0</v>
      </c>
      <c r="R610" s="14">
        <v>0</v>
      </c>
      <c r="S610" s="14">
        <v>0</v>
      </c>
      <c r="T610" s="14">
        <v>32</v>
      </c>
      <c r="U610" s="14">
        <v>0</v>
      </c>
      <c r="V610" s="14">
        <v>600</v>
      </c>
      <c r="W610" s="14"/>
      <c r="X610" s="14" t="s">
        <v>2739</v>
      </c>
      <c r="Y610" s="14" t="s">
        <v>95</v>
      </c>
      <c r="Z610" s="14" t="s">
        <v>49</v>
      </c>
      <c r="AA610" s="14">
        <v>0</v>
      </c>
      <c r="AB610" s="12"/>
      <c r="AC610" s="12"/>
    </row>
    <row r="611" spans="1:29" s="13" customFormat="1" ht="75">
      <c r="A611" s="14">
        <v>588</v>
      </c>
      <c r="B611" s="14" t="s">
        <v>50</v>
      </c>
      <c r="C611" s="14" t="s">
        <v>51</v>
      </c>
      <c r="D611" s="14" t="s">
        <v>2740</v>
      </c>
      <c r="E611" s="14" t="s">
        <v>53</v>
      </c>
      <c r="F611" s="14" t="s">
        <v>2737</v>
      </c>
      <c r="G611" s="14" t="s">
        <v>2741</v>
      </c>
      <c r="H611" s="14" t="s">
        <v>44</v>
      </c>
      <c r="I611" s="14">
        <v>0.66666666726814583</v>
      </c>
      <c r="J611" s="14" t="s">
        <v>2740</v>
      </c>
      <c r="K611" s="14"/>
      <c r="L611" s="14"/>
      <c r="M611" s="14">
        <v>22</v>
      </c>
      <c r="N611" s="14">
        <v>0</v>
      </c>
      <c r="O611" s="14">
        <v>0</v>
      </c>
      <c r="P611" s="14">
        <v>22</v>
      </c>
      <c r="Q611" s="14">
        <v>0</v>
      </c>
      <c r="R611" s="14">
        <v>0</v>
      </c>
      <c r="S611" s="14">
        <v>0</v>
      </c>
      <c r="T611" s="14">
        <v>22</v>
      </c>
      <c r="U611" s="14">
        <v>0</v>
      </c>
      <c r="V611" s="14">
        <v>30</v>
      </c>
      <c r="W611" s="14"/>
      <c r="X611" s="14" t="s">
        <v>2742</v>
      </c>
      <c r="Y611" s="14" t="s">
        <v>57</v>
      </c>
      <c r="Z611" s="14" t="s">
        <v>58</v>
      </c>
      <c r="AA611" s="14">
        <v>1</v>
      </c>
      <c r="AB611" s="12"/>
      <c r="AC611" s="12"/>
    </row>
    <row r="612" spans="1:29" s="13" customFormat="1" ht="90">
      <c r="A612" s="14">
        <v>589</v>
      </c>
      <c r="B612" s="14" t="s">
        <v>72</v>
      </c>
      <c r="C612" s="14" t="s">
        <v>128</v>
      </c>
      <c r="D612" s="14" t="s">
        <v>2743</v>
      </c>
      <c r="E612" s="14" t="s">
        <v>41</v>
      </c>
      <c r="F612" s="14" t="s">
        <v>2744</v>
      </c>
      <c r="G612" s="14" t="s">
        <v>2745</v>
      </c>
      <c r="H612" s="14" t="s">
        <v>44</v>
      </c>
      <c r="I612" s="14">
        <v>6.0833333327318542</v>
      </c>
      <c r="J612" s="14" t="s">
        <v>2746</v>
      </c>
      <c r="K612" s="14"/>
      <c r="L612" s="14"/>
      <c r="M612" s="14">
        <v>197</v>
      </c>
      <c r="N612" s="14">
        <v>0</v>
      </c>
      <c r="O612" s="14">
        <v>0</v>
      </c>
      <c r="P612" s="14">
        <v>197</v>
      </c>
      <c r="Q612" s="14">
        <v>0</v>
      </c>
      <c r="R612" s="14">
        <v>0</v>
      </c>
      <c r="S612" s="14">
        <v>0</v>
      </c>
      <c r="T612" s="14">
        <v>197</v>
      </c>
      <c r="U612" s="14">
        <v>0</v>
      </c>
      <c r="V612" s="14">
        <v>254</v>
      </c>
      <c r="W612" s="14"/>
      <c r="X612" s="14" t="s">
        <v>2747</v>
      </c>
      <c r="Y612" s="14" t="s">
        <v>48</v>
      </c>
      <c r="Z612" s="14" t="s">
        <v>49</v>
      </c>
      <c r="AA612" s="14">
        <v>1</v>
      </c>
      <c r="AB612" s="12"/>
      <c r="AC612" s="12"/>
    </row>
    <row r="613" spans="1:29" s="13" customFormat="1" ht="120">
      <c r="A613" s="14">
        <v>590</v>
      </c>
      <c r="B613" s="14" t="s">
        <v>72</v>
      </c>
      <c r="C613" s="14" t="s">
        <v>128</v>
      </c>
      <c r="D613" s="14" t="s">
        <v>2748</v>
      </c>
      <c r="E613" s="14" t="s">
        <v>41</v>
      </c>
      <c r="F613" s="14" t="s">
        <v>2749</v>
      </c>
      <c r="G613" s="14" t="s">
        <v>2750</v>
      </c>
      <c r="H613" s="14" t="s">
        <v>44</v>
      </c>
      <c r="I613" s="14">
        <v>7.9166666662786156</v>
      </c>
      <c r="J613" s="14" t="s">
        <v>2751</v>
      </c>
      <c r="K613" s="14"/>
      <c r="L613" s="14"/>
      <c r="M613" s="14">
        <v>873</v>
      </c>
      <c r="N613" s="14">
        <v>0</v>
      </c>
      <c r="O613" s="14">
        <v>0</v>
      </c>
      <c r="P613" s="14">
        <v>873</v>
      </c>
      <c r="Q613" s="14">
        <v>0</v>
      </c>
      <c r="R613" s="14">
        <v>0</v>
      </c>
      <c r="S613" s="14">
        <v>0</v>
      </c>
      <c r="T613" s="14">
        <v>873</v>
      </c>
      <c r="U613" s="14">
        <v>0</v>
      </c>
      <c r="V613" s="14">
        <v>626</v>
      </c>
      <c r="W613" s="14"/>
      <c r="X613" s="14" t="s">
        <v>2752</v>
      </c>
      <c r="Y613" s="14" t="s">
        <v>48</v>
      </c>
      <c r="Z613" s="14" t="s">
        <v>49</v>
      </c>
      <c r="AA613" s="14">
        <v>1</v>
      </c>
      <c r="AB613" s="12"/>
      <c r="AC613" s="12"/>
    </row>
    <row r="614" spans="1:29" s="13" customFormat="1" ht="75">
      <c r="A614" s="14">
        <v>591</v>
      </c>
      <c r="B614" s="14" t="s">
        <v>72</v>
      </c>
      <c r="C614" s="14" t="s">
        <v>128</v>
      </c>
      <c r="D614" s="14" t="s">
        <v>2753</v>
      </c>
      <c r="E614" s="14" t="s">
        <v>41</v>
      </c>
      <c r="F614" s="14" t="s">
        <v>2754</v>
      </c>
      <c r="G614" s="14" t="s">
        <v>2755</v>
      </c>
      <c r="H614" s="14" t="s">
        <v>44</v>
      </c>
      <c r="I614" s="14">
        <v>1.3333333343616689</v>
      </c>
      <c r="J614" s="14" t="s">
        <v>2756</v>
      </c>
      <c r="K614" s="14"/>
      <c r="L614" s="14"/>
      <c r="M614" s="14">
        <v>97</v>
      </c>
      <c r="N614" s="14">
        <v>0</v>
      </c>
      <c r="O614" s="14">
        <v>0</v>
      </c>
      <c r="P614" s="14">
        <v>97</v>
      </c>
      <c r="Q614" s="14">
        <v>0</v>
      </c>
      <c r="R614" s="14">
        <v>0</v>
      </c>
      <c r="S614" s="14">
        <v>0</v>
      </c>
      <c r="T614" s="14">
        <v>97</v>
      </c>
      <c r="U614" s="14">
        <v>0</v>
      </c>
      <c r="V614" s="14">
        <v>147</v>
      </c>
      <c r="W614" s="14"/>
      <c r="X614" s="14" t="s">
        <v>2757</v>
      </c>
      <c r="Y614" s="14" t="s">
        <v>48</v>
      </c>
      <c r="Z614" s="14" t="s">
        <v>96</v>
      </c>
      <c r="AA614" s="14">
        <v>1</v>
      </c>
      <c r="AB614" s="12"/>
      <c r="AC614" s="12"/>
    </row>
    <row r="615" spans="1:29" s="13" customFormat="1" ht="60">
      <c r="A615" s="14">
        <v>592</v>
      </c>
      <c r="B615" s="14" t="s">
        <v>665</v>
      </c>
      <c r="C615" s="14" t="s">
        <v>51</v>
      </c>
      <c r="D615" s="14" t="s">
        <v>2758</v>
      </c>
      <c r="E615" s="14" t="s">
        <v>120</v>
      </c>
      <c r="F615" s="14" t="s">
        <v>2759</v>
      </c>
      <c r="G615" s="14" t="s">
        <v>2760</v>
      </c>
      <c r="H615" s="14" t="s">
        <v>44</v>
      </c>
      <c r="I615" s="14">
        <v>0.79999999911524355</v>
      </c>
      <c r="J615" s="14" t="s">
        <v>2761</v>
      </c>
      <c r="K615" s="14"/>
      <c r="L615" s="14"/>
      <c r="M615" s="14">
        <v>17</v>
      </c>
      <c r="N615" s="14">
        <v>0</v>
      </c>
      <c r="O615" s="14">
        <v>0</v>
      </c>
      <c r="P615" s="14">
        <v>17</v>
      </c>
      <c r="Q615" s="14">
        <v>0</v>
      </c>
      <c r="R615" s="14">
        <v>0</v>
      </c>
      <c r="S615" s="14">
        <v>0</v>
      </c>
      <c r="T615" s="14">
        <v>17</v>
      </c>
      <c r="U615" s="14">
        <v>0</v>
      </c>
      <c r="V615" s="14">
        <v>55</v>
      </c>
      <c r="W615" s="14"/>
      <c r="X615" s="14" t="s">
        <v>2762</v>
      </c>
      <c r="Y615" s="14" t="s">
        <v>48</v>
      </c>
      <c r="Z615" s="14" t="s">
        <v>96</v>
      </c>
      <c r="AA615" s="14">
        <v>1</v>
      </c>
      <c r="AB615" s="12"/>
      <c r="AC615" s="12"/>
    </row>
    <row r="616" spans="1:29" s="13" customFormat="1" ht="105">
      <c r="A616" s="14">
        <v>593</v>
      </c>
      <c r="B616" s="14" t="s">
        <v>143</v>
      </c>
      <c r="C616" s="14" t="s">
        <v>51</v>
      </c>
      <c r="D616" s="14" t="s">
        <v>144</v>
      </c>
      <c r="E616" s="14" t="s">
        <v>53</v>
      </c>
      <c r="F616" s="14" t="s">
        <v>2763</v>
      </c>
      <c r="G616" s="14" t="s">
        <v>2764</v>
      </c>
      <c r="H616" s="14" t="s">
        <v>44</v>
      </c>
      <c r="I616" s="14">
        <v>0.33333333354676142</v>
      </c>
      <c r="J616" s="14" t="s">
        <v>148</v>
      </c>
      <c r="K616" s="14"/>
      <c r="L616" s="14"/>
      <c r="M616" s="14">
        <v>36</v>
      </c>
      <c r="N616" s="14">
        <v>0</v>
      </c>
      <c r="O616" s="14">
        <v>0</v>
      </c>
      <c r="P616" s="14">
        <v>36</v>
      </c>
      <c r="Q616" s="14">
        <v>0</v>
      </c>
      <c r="R616" s="14">
        <v>0</v>
      </c>
      <c r="S616" s="14">
        <v>0</v>
      </c>
      <c r="T616" s="14">
        <v>36</v>
      </c>
      <c r="U616" s="14">
        <v>0</v>
      </c>
      <c r="V616" s="14">
        <v>48</v>
      </c>
      <c r="W616" s="14"/>
      <c r="X616" s="14" t="s">
        <v>2765</v>
      </c>
      <c r="Y616" s="14" t="s">
        <v>57</v>
      </c>
      <c r="Z616" s="14" t="s">
        <v>2766</v>
      </c>
      <c r="AA616" s="14">
        <v>1</v>
      </c>
      <c r="AB616" s="12"/>
      <c r="AC616" s="12"/>
    </row>
    <row r="617" spans="1:29" s="13" customFormat="1" ht="90">
      <c r="A617" s="14">
        <v>594</v>
      </c>
      <c r="B617" s="14" t="s">
        <v>2432</v>
      </c>
      <c r="C617" s="14" t="s">
        <v>214</v>
      </c>
      <c r="D617" s="14" t="s">
        <v>2767</v>
      </c>
      <c r="E617" s="14" t="s">
        <v>53</v>
      </c>
      <c r="F617" s="14" t="s">
        <v>2768</v>
      </c>
      <c r="G617" s="14" t="s">
        <v>2769</v>
      </c>
      <c r="H617" s="14" t="s">
        <v>44</v>
      </c>
      <c r="I617" s="14">
        <v>1.616666666348465</v>
      </c>
      <c r="J617" s="14" t="s">
        <v>2770</v>
      </c>
      <c r="K617" s="14"/>
      <c r="L617" s="14"/>
      <c r="M617" s="14">
        <v>31</v>
      </c>
      <c r="N617" s="14">
        <v>0</v>
      </c>
      <c r="O617" s="14">
        <v>0</v>
      </c>
      <c r="P617" s="14">
        <v>31</v>
      </c>
      <c r="Q617" s="14">
        <v>0</v>
      </c>
      <c r="R617" s="14">
        <v>0</v>
      </c>
      <c r="S617" s="14">
        <v>0</v>
      </c>
      <c r="T617" s="14">
        <v>31</v>
      </c>
      <c r="U617" s="14">
        <v>0</v>
      </c>
      <c r="V617" s="14">
        <v>67</v>
      </c>
      <c r="W617" s="14"/>
      <c r="X617" s="14" t="s">
        <v>2771</v>
      </c>
      <c r="Y617" s="14" t="s">
        <v>557</v>
      </c>
      <c r="Z617" s="14" t="s">
        <v>71</v>
      </c>
      <c r="AA617" s="14">
        <v>0</v>
      </c>
      <c r="AB617" s="12"/>
      <c r="AC617" s="12"/>
    </row>
    <row r="618" spans="1:29" s="13" customFormat="1" ht="120">
      <c r="A618" s="14">
        <v>595</v>
      </c>
      <c r="B618" s="14" t="s">
        <v>38</v>
      </c>
      <c r="C618" s="14" t="s">
        <v>51</v>
      </c>
      <c r="D618" s="14" t="s">
        <v>2772</v>
      </c>
      <c r="E618" s="14" t="s">
        <v>41</v>
      </c>
      <c r="F618" s="14" t="s">
        <v>2773</v>
      </c>
      <c r="G618" s="14" t="s">
        <v>2774</v>
      </c>
      <c r="H618" s="14" t="s">
        <v>44</v>
      </c>
      <c r="I618" s="14">
        <v>0.78333333361661062</v>
      </c>
      <c r="J618" s="14" t="s">
        <v>2775</v>
      </c>
      <c r="K618" s="14"/>
      <c r="L618" s="14"/>
      <c r="M618" s="14">
        <v>37</v>
      </c>
      <c r="N618" s="14">
        <v>0</v>
      </c>
      <c r="O618" s="14">
        <v>0</v>
      </c>
      <c r="P618" s="14">
        <v>36</v>
      </c>
      <c r="Q618" s="14">
        <v>0</v>
      </c>
      <c r="R618" s="14">
        <v>0</v>
      </c>
      <c r="S618" s="14">
        <v>0</v>
      </c>
      <c r="T618" s="14">
        <v>36</v>
      </c>
      <c r="U618" s="14">
        <v>1</v>
      </c>
      <c r="V618" s="14">
        <v>3</v>
      </c>
      <c r="W618" s="14" t="s">
        <v>207</v>
      </c>
      <c r="X618" s="14" t="s">
        <v>2776</v>
      </c>
      <c r="Y618" s="14" t="s">
        <v>48</v>
      </c>
      <c r="Z618" s="14" t="s">
        <v>96</v>
      </c>
      <c r="AA618" s="14">
        <v>1</v>
      </c>
      <c r="AB618" s="12"/>
      <c r="AC618" s="12"/>
    </row>
    <row r="619" spans="1:29" s="13" customFormat="1" ht="75">
      <c r="A619" s="14">
        <v>596</v>
      </c>
      <c r="B619" s="14" t="s">
        <v>100</v>
      </c>
      <c r="C619" s="14" t="s">
        <v>51</v>
      </c>
      <c r="D619" s="14" t="s">
        <v>2777</v>
      </c>
      <c r="E619" s="14" t="s">
        <v>60</v>
      </c>
      <c r="F619" s="14" t="s">
        <v>2778</v>
      </c>
      <c r="G619" s="14" t="s">
        <v>2779</v>
      </c>
      <c r="H619" s="14" t="s">
        <v>44</v>
      </c>
      <c r="I619" s="14">
        <v>0.75</v>
      </c>
      <c r="J619" s="14" t="s">
        <v>2780</v>
      </c>
      <c r="K619" s="14"/>
      <c r="L619" s="14"/>
      <c r="M619" s="14">
        <v>1</v>
      </c>
      <c r="N619" s="14">
        <v>0</v>
      </c>
      <c r="O619" s="14">
        <v>0</v>
      </c>
      <c r="P619" s="14">
        <v>1</v>
      </c>
      <c r="Q619" s="14">
        <v>0</v>
      </c>
      <c r="R619" s="14">
        <v>0</v>
      </c>
      <c r="S619" s="14">
        <v>0</v>
      </c>
      <c r="T619" s="14">
        <v>1</v>
      </c>
      <c r="U619" s="14">
        <v>0</v>
      </c>
      <c r="V619" s="14">
        <v>3</v>
      </c>
      <c r="W619" s="14"/>
      <c r="X619" s="14" t="s">
        <v>2781</v>
      </c>
      <c r="Y619" s="14" t="s">
        <v>107</v>
      </c>
      <c r="Z619" s="14" t="s">
        <v>71</v>
      </c>
      <c r="AA619" s="14">
        <v>1</v>
      </c>
      <c r="AB619" s="12"/>
      <c r="AC619" s="12"/>
    </row>
    <row r="620" spans="1:29" s="13" customFormat="1" ht="75">
      <c r="A620" s="14">
        <v>597</v>
      </c>
      <c r="B620" s="14" t="s">
        <v>82</v>
      </c>
      <c r="C620" s="14" t="s">
        <v>39</v>
      </c>
      <c r="D620" s="14" t="s">
        <v>2782</v>
      </c>
      <c r="E620" s="14" t="s">
        <v>41</v>
      </c>
      <c r="F620" s="14" t="s">
        <v>2783</v>
      </c>
      <c r="G620" s="14" t="s">
        <v>2784</v>
      </c>
      <c r="H620" s="14" t="s">
        <v>44</v>
      </c>
      <c r="I620" s="14">
        <v>0.333333333372138</v>
      </c>
      <c r="J620" s="14" t="s">
        <v>2785</v>
      </c>
      <c r="K620" s="14"/>
      <c r="L620" s="14" t="s">
        <v>2786</v>
      </c>
      <c r="M620" s="14">
        <v>93</v>
      </c>
      <c r="N620" s="14">
        <v>0</v>
      </c>
      <c r="O620" s="14">
        <v>8</v>
      </c>
      <c r="P620" s="14">
        <v>85</v>
      </c>
      <c r="Q620" s="14">
        <v>0</v>
      </c>
      <c r="R620" s="14">
        <v>0</v>
      </c>
      <c r="S620" s="14">
        <v>0</v>
      </c>
      <c r="T620" s="14">
        <v>93</v>
      </c>
      <c r="U620" s="14">
        <v>0</v>
      </c>
      <c r="V620" s="14">
        <v>150</v>
      </c>
      <c r="W620" s="14"/>
      <c r="X620" s="14" t="s">
        <v>2787</v>
      </c>
      <c r="Y620" s="14" t="s">
        <v>439</v>
      </c>
      <c r="Z620" s="14" t="s">
        <v>222</v>
      </c>
      <c r="AA620" s="14">
        <v>0</v>
      </c>
      <c r="AB620" s="12"/>
      <c r="AC620" s="12"/>
    </row>
    <row r="621" spans="1:29" s="13" customFormat="1" ht="135">
      <c r="A621" s="14">
        <v>598</v>
      </c>
      <c r="B621" s="14" t="s">
        <v>38</v>
      </c>
      <c r="C621" s="14" t="s">
        <v>214</v>
      </c>
      <c r="D621" s="14" t="s">
        <v>2385</v>
      </c>
      <c r="E621" s="14" t="s">
        <v>41</v>
      </c>
      <c r="F621" s="14" t="s">
        <v>2788</v>
      </c>
      <c r="G621" s="14" t="s">
        <v>2789</v>
      </c>
      <c r="H621" s="14" t="s">
        <v>147</v>
      </c>
      <c r="I621" s="14">
        <v>3.9999999999417901</v>
      </c>
      <c r="J621" s="14" t="s">
        <v>2790</v>
      </c>
      <c r="K621" s="14"/>
      <c r="L621" s="14"/>
      <c r="M621" s="14">
        <v>10</v>
      </c>
      <c r="N621" s="14">
        <v>0</v>
      </c>
      <c r="O621" s="14">
        <v>0</v>
      </c>
      <c r="P621" s="14">
        <v>9</v>
      </c>
      <c r="Q621" s="14">
        <v>0</v>
      </c>
      <c r="R621" s="14">
        <v>0</v>
      </c>
      <c r="S621" s="14">
        <v>0</v>
      </c>
      <c r="T621" s="14">
        <v>9</v>
      </c>
      <c r="U621" s="14">
        <v>1</v>
      </c>
      <c r="V621" s="14">
        <v>125</v>
      </c>
      <c r="W621" s="14" t="s">
        <v>207</v>
      </c>
      <c r="X621" s="14"/>
      <c r="Y621" s="14"/>
      <c r="Z621" s="14"/>
      <c r="AA621" s="14">
        <v>1</v>
      </c>
      <c r="AB621" s="12"/>
      <c r="AC621" s="12"/>
    </row>
    <row r="622" spans="1:29" s="13" customFormat="1" ht="90">
      <c r="A622" s="14">
        <v>599</v>
      </c>
      <c r="B622" s="14" t="s">
        <v>100</v>
      </c>
      <c r="C622" s="14" t="s">
        <v>39</v>
      </c>
      <c r="D622" s="14" t="s">
        <v>2791</v>
      </c>
      <c r="E622" s="14" t="s">
        <v>53</v>
      </c>
      <c r="F622" s="14" t="s">
        <v>2792</v>
      </c>
      <c r="G622" s="14" t="s">
        <v>2793</v>
      </c>
      <c r="H622" s="14" t="s">
        <v>44</v>
      </c>
      <c r="I622" s="14">
        <v>1.5</v>
      </c>
      <c r="J622" s="14" t="s">
        <v>2794</v>
      </c>
      <c r="K622" s="14"/>
      <c r="L622" s="14"/>
      <c r="M622" s="14">
        <v>1</v>
      </c>
      <c r="N622" s="14">
        <v>0</v>
      </c>
      <c r="O622" s="14">
        <v>0</v>
      </c>
      <c r="P622" s="14">
        <v>1</v>
      </c>
      <c r="Q622" s="14">
        <v>0</v>
      </c>
      <c r="R622" s="14">
        <v>0</v>
      </c>
      <c r="S622" s="14">
        <v>0</v>
      </c>
      <c r="T622" s="14">
        <v>1</v>
      </c>
      <c r="U622" s="14">
        <v>0</v>
      </c>
      <c r="V622" s="14">
        <v>15</v>
      </c>
      <c r="W622" s="14"/>
      <c r="X622" s="14" t="s">
        <v>2795</v>
      </c>
      <c r="Y622" s="14" t="s">
        <v>107</v>
      </c>
      <c r="Z622" s="14" t="s">
        <v>49</v>
      </c>
      <c r="AA622" s="14">
        <v>1</v>
      </c>
      <c r="AB622" s="12"/>
      <c r="AC622" s="12"/>
    </row>
    <row r="623" spans="1:29" s="13" customFormat="1" ht="75">
      <c r="A623" s="14">
        <v>600</v>
      </c>
      <c r="B623" s="14" t="s">
        <v>38</v>
      </c>
      <c r="C623" s="14" t="s">
        <v>39</v>
      </c>
      <c r="D623" s="14" t="s">
        <v>2796</v>
      </c>
      <c r="E623" s="14" t="s">
        <v>53</v>
      </c>
      <c r="F623" s="14" t="s">
        <v>2797</v>
      </c>
      <c r="G623" s="14" t="s">
        <v>2798</v>
      </c>
      <c r="H623" s="14" t="s">
        <v>44</v>
      </c>
      <c r="I623" s="14">
        <v>3.9999999983701851</v>
      </c>
      <c r="J623" s="14" t="s">
        <v>2799</v>
      </c>
      <c r="K623" s="14"/>
      <c r="L623" s="14"/>
      <c r="M623" s="14">
        <v>1</v>
      </c>
      <c r="N623" s="14">
        <v>0</v>
      </c>
      <c r="O623" s="14">
        <v>0</v>
      </c>
      <c r="P623" s="14">
        <v>1</v>
      </c>
      <c r="Q623" s="14">
        <v>0</v>
      </c>
      <c r="R623" s="14">
        <v>0</v>
      </c>
      <c r="S623" s="14">
        <v>0</v>
      </c>
      <c r="T623" s="14">
        <v>1</v>
      </c>
      <c r="U623" s="14">
        <v>0</v>
      </c>
      <c r="V623" s="14">
        <v>10</v>
      </c>
      <c r="W623" s="14"/>
      <c r="X623" s="14" t="s">
        <v>2800</v>
      </c>
      <c r="Y623" s="14" t="s">
        <v>48</v>
      </c>
      <c r="Z623" s="14" t="s">
        <v>49</v>
      </c>
      <c r="AA623" s="14">
        <v>1</v>
      </c>
      <c r="AB623" s="12"/>
      <c r="AC623" s="12"/>
    </row>
    <row r="624" spans="1:29" s="13" customFormat="1" ht="105">
      <c r="A624" s="14">
        <v>601</v>
      </c>
      <c r="B624" s="14" t="s">
        <v>100</v>
      </c>
      <c r="C624" s="14" t="s">
        <v>39</v>
      </c>
      <c r="D624" s="14" t="s">
        <v>2801</v>
      </c>
      <c r="E624" s="14" t="s">
        <v>41</v>
      </c>
      <c r="F624" s="14" t="s">
        <v>2802</v>
      </c>
      <c r="G624" s="14" t="s">
        <v>2803</v>
      </c>
      <c r="H624" s="14" t="s">
        <v>44</v>
      </c>
      <c r="I624" s="14">
        <v>0.58333333436166868</v>
      </c>
      <c r="J624" s="14" t="s">
        <v>359</v>
      </c>
      <c r="K624" s="14"/>
      <c r="L624" s="14" t="s">
        <v>2235</v>
      </c>
      <c r="M624" s="14">
        <v>95</v>
      </c>
      <c r="N624" s="14">
        <v>0</v>
      </c>
      <c r="O624" s="14">
        <v>3</v>
      </c>
      <c r="P624" s="14">
        <v>92</v>
      </c>
      <c r="Q624" s="14">
        <v>0</v>
      </c>
      <c r="R624" s="14">
        <v>0</v>
      </c>
      <c r="S624" s="14">
        <v>0</v>
      </c>
      <c r="T624" s="14">
        <v>95</v>
      </c>
      <c r="U624" s="14">
        <v>0</v>
      </c>
      <c r="V624" s="14">
        <v>200</v>
      </c>
      <c r="W624" s="14"/>
      <c r="X624" s="14" t="s">
        <v>2804</v>
      </c>
      <c r="Y624" s="14" t="s">
        <v>48</v>
      </c>
      <c r="Z624" s="14" t="s">
        <v>49</v>
      </c>
      <c r="AA624" s="14">
        <v>1</v>
      </c>
      <c r="AB624" s="12"/>
      <c r="AC624" s="12"/>
    </row>
    <row r="625" spans="1:29" s="13" customFormat="1" ht="120">
      <c r="A625" s="14">
        <v>602</v>
      </c>
      <c r="B625" s="14" t="s">
        <v>72</v>
      </c>
      <c r="C625" s="14" t="s">
        <v>51</v>
      </c>
      <c r="D625" s="14" t="s">
        <v>2748</v>
      </c>
      <c r="E625" s="14" t="s">
        <v>41</v>
      </c>
      <c r="F625" s="14" t="s">
        <v>2805</v>
      </c>
      <c r="G625" s="14" t="s">
        <v>2806</v>
      </c>
      <c r="H625" s="14" t="s">
        <v>147</v>
      </c>
      <c r="I625" s="14">
        <v>1.6666666656383311</v>
      </c>
      <c r="J625" s="14" t="s">
        <v>2751</v>
      </c>
      <c r="K625" s="14"/>
      <c r="L625" s="14"/>
      <c r="M625" s="14">
        <v>873</v>
      </c>
      <c r="N625" s="14">
        <v>0</v>
      </c>
      <c r="O625" s="14">
        <v>0</v>
      </c>
      <c r="P625" s="14">
        <v>873</v>
      </c>
      <c r="Q625" s="14">
        <v>0</v>
      </c>
      <c r="R625" s="14">
        <v>0</v>
      </c>
      <c r="S625" s="14">
        <v>0</v>
      </c>
      <c r="T625" s="14">
        <v>873</v>
      </c>
      <c r="U625" s="14">
        <v>0</v>
      </c>
      <c r="V625" s="14">
        <v>626</v>
      </c>
      <c r="W625" s="14"/>
      <c r="X625" s="14"/>
      <c r="Y625" s="14"/>
      <c r="Z625" s="14"/>
      <c r="AA625" s="14">
        <v>1</v>
      </c>
      <c r="AB625" s="12"/>
      <c r="AC625" s="12"/>
    </row>
    <row r="626" spans="1:29" s="13" customFormat="1" ht="75">
      <c r="A626" s="14">
        <v>603</v>
      </c>
      <c r="B626" s="14" t="s">
        <v>72</v>
      </c>
      <c r="C626" s="14" t="s">
        <v>51</v>
      </c>
      <c r="D626" s="14" t="s">
        <v>2807</v>
      </c>
      <c r="E626" s="14" t="s">
        <v>41</v>
      </c>
      <c r="F626" s="14" t="s">
        <v>2805</v>
      </c>
      <c r="G626" s="14" t="s">
        <v>2806</v>
      </c>
      <c r="H626" s="14" t="s">
        <v>147</v>
      </c>
      <c r="I626" s="14">
        <v>1.6666666656383311</v>
      </c>
      <c r="J626" s="14" t="s">
        <v>1584</v>
      </c>
      <c r="K626" s="14"/>
      <c r="L626" s="14"/>
      <c r="M626" s="14">
        <v>40</v>
      </c>
      <c r="N626" s="14">
        <v>0</v>
      </c>
      <c r="O626" s="14">
        <v>0</v>
      </c>
      <c r="P626" s="14">
        <v>40</v>
      </c>
      <c r="Q626" s="14">
        <v>0</v>
      </c>
      <c r="R626" s="14">
        <v>0</v>
      </c>
      <c r="S626" s="14">
        <v>0</v>
      </c>
      <c r="T626" s="14">
        <v>40</v>
      </c>
      <c r="U626" s="14">
        <v>0</v>
      </c>
      <c r="V626" s="14">
        <v>55</v>
      </c>
      <c r="W626" s="14"/>
      <c r="X626" s="14"/>
      <c r="Y626" s="14"/>
      <c r="Z626" s="14"/>
      <c r="AA626" s="14">
        <v>1</v>
      </c>
      <c r="AB626" s="12"/>
      <c r="AC626" s="12"/>
    </row>
    <row r="627" spans="1:29" s="13" customFormat="1" ht="75">
      <c r="A627" s="14">
        <v>604</v>
      </c>
      <c r="B627" s="14" t="s">
        <v>50</v>
      </c>
      <c r="C627" s="14" t="s">
        <v>51</v>
      </c>
      <c r="D627" s="14" t="s">
        <v>2808</v>
      </c>
      <c r="E627" s="14" t="s">
        <v>60</v>
      </c>
      <c r="F627" s="14" t="s">
        <v>2809</v>
      </c>
      <c r="G627" s="14" t="s">
        <v>2810</v>
      </c>
      <c r="H627" s="14" t="s">
        <v>44</v>
      </c>
      <c r="I627" s="14">
        <v>0.49999999918509269</v>
      </c>
      <c r="J627" s="14" t="s">
        <v>2808</v>
      </c>
      <c r="K627" s="14"/>
      <c r="L627" s="14"/>
      <c r="M627" s="14">
        <v>1</v>
      </c>
      <c r="N627" s="14">
        <v>0</v>
      </c>
      <c r="O627" s="14">
        <v>0</v>
      </c>
      <c r="P627" s="14">
        <v>1</v>
      </c>
      <c r="Q627" s="14">
        <v>0</v>
      </c>
      <c r="R627" s="14">
        <v>0</v>
      </c>
      <c r="S627" s="14">
        <v>0</v>
      </c>
      <c r="T627" s="14">
        <v>1</v>
      </c>
      <c r="U627" s="14">
        <v>0</v>
      </c>
      <c r="V627" s="14">
        <v>2</v>
      </c>
      <c r="W627" s="14"/>
      <c r="X627" s="14" t="s">
        <v>2811</v>
      </c>
      <c r="Y627" s="14" t="s">
        <v>57</v>
      </c>
      <c r="Z627" s="14" t="s">
        <v>808</v>
      </c>
      <c r="AA627" s="14">
        <v>1</v>
      </c>
      <c r="AB627" s="12"/>
      <c r="AC627" s="12"/>
    </row>
    <row r="628" spans="1:29" s="13" customFormat="1" ht="90">
      <c r="A628" s="14">
        <v>605</v>
      </c>
      <c r="B628" s="14" t="s">
        <v>143</v>
      </c>
      <c r="C628" s="14" t="s">
        <v>51</v>
      </c>
      <c r="D628" s="14" t="s">
        <v>2812</v>
      </c>
      <c r="E628" s="14" t="s">
        <v>120</v>
      </c>
      <c r="F628" s="14" t="s">
        <v>2813</v>
      </c>
      <c r="G628" s="14" t="s">
        <v>2814</v>
      </c>
      <c r="H628" s="14" t="s">
        <v>44</v>
      </c>
      <c r="I628" s="14">
        <v>1.366666665533558</v>
      </c>
      <c r="J628" s="14" t="s">
        <v>2815</v>
      </c>
      <c r="K628" s="14"/>
      <c r="L628" s="14"/>
      <c r="M628" s="14">
        <v>84</v>
      </c>
      <c r="N628" s="14">
        <v>0</v>
      </c>
      <c r="O628" s="14">
        <v>0</v>
      </c>
      <c r="P628" s="14">
        <v>84</v>
      </c>
      <c r="Q628" s="14">
        <v>0</v>
      </c>
      <c r="R628" s="14">
        <v>0</v>
      </c>
      <c r="S628" s="14">
        <v>0</v>
      </c>
      <c r="T628" s="14">
        <v>84</v>
      </c>
      <c r="U628" s="14">
        <v>0</v>
      </c>
      <c r="V628" s="14">
        <v>152</v>
      </c>
      <c r="W628" s="14"/>
      <c r="X628" s="14" t="s">
        <v>2816</v>
      </c>
      <c r="Y628" s="14" t="s">
        <v>259</v>
      </c>
      <c r="Z628" s="14" t="s">
        <v>2817</v>
      </c>
      <c r="AA628" s="14">
        <v>0</v>
      </c>
      <c r="AB628" s="12"/>
      <c r="AC628" s="12"/>
    </row>
    <row r="629" spans="1:29" s="13" customFormat="1" ht="90">
      <c r="A629" s="14">
        <v>605</v>
      </c>
      <c r="B629" s="14" t="s">
        <v>143</v>
      </c>
      <c r="C629" s="14" t="s">
        <v>51</v>
      </c>
      <c r="D629" s="14" t="s">
        <v>2812</v>
      </c>
      <c r="E629" s="14" t="s">
        <v>120</v>
      </c>
      <c r="F629" s="14" t="s">
        <v>2813</v>
      </c>
      <c r="G629" s="14" t="s">
        <v>2818</v>
      </c>
      <c r="H629" s="14" t="s">
        <v>44</v>
      </c>
      <c r="I629" s="14">
        <v>8.4166666654637083</v>
      </c>
      <c r="J629" s="14" t="s">
        <v>2815</v>
      </c>
      <c r="K629" s="14"/>
      <c r="L629" s="14"/>
      <c r="M629" s="14">
        <v>84</v>
      </c>
      <c r="N629" s="14">
        <v>0</v>
      </c>
      <c r="O629" s="14">
        <v>0</v>
      </c>
      <c r="P629" s="14">
        <v>84</v>
      </c>
      <c r="Q629" s="14">
        <v>0</v>
      </c>
      <c r="R629" s="14">
        <v>0</v>
      </c>
      <c r="S629" s="14">
        <v>0</v>
      </c>
      <c r="T629" s="14">
        <v>84</v>
      </c>
      <c r="U629" s="14">
        <v>0</v>
      </c>
      <c r="V629" s="14">
        <v>152</v>
      </c>
      <c r="W629" s="14"/>
      <c r="X629" s="14" t="s">
        <v>2816</v>
      </c>
      <c r="Y629" s="14" t="s">
        <v>259</v>
      </c>
      <c r="Z629" s="14" t="s">
        <v>2817</v>
      </c>
      <c r="AA629" s="14">
        <v>0</v>
      </c>
      <c r="AB629" s="12"/>
      <c r="AC629" s="12"/>
    </row>
    <row r="630" spans="1:29" s="13" customFormat="1" ht="75">
      <c r="A630" s="14">
        <v>606</v>
      </c>
      <c r="B630" s="14" t="s">
        <v>50</v>
      </c>
      <c r="C630" s="14" t="s">
        <v>51</v>
      </c>
      <c r="D630" s="14" t="s">
        <v>2819</v>
      </c>
      <c r="E630" s="14" t="s">
        <v>53</v>
      </c>
      <c r="F630" s="14" t="s">
        <v>2820</v>
      </c>
      <c r="G630" s="14" t="s">
        <v>2821</v>
      </c>
      <c r="H630" s="14" t="s">
        <v>44</v>
      </c>
      <c r="I630" s="14">
        <v>1.083333333546761</v>
      </c>
      <c r="J630" s="14" t="s">
        <v>2819</v>
      </c>
      <c r="K630" s="14"/>
      <c r="L630" s="14"/>
      <c r="M630" s="14">
        <v>1</v>
      </c>
      <c r="N630" s="14">
        <v>0</v>
      </c>
      <c r="O630" s="14">
        <v>0</v>
      </c>
      <c r="P630" s="14">
        <v>1</v>
      </c>
      <c r="Q630" s="14">
        <v>0</v>
      </c>
      <c r="R630" s="14">
        <v>0</v>
      </c>
      <c r="S630" s="14">
        <v>0</v>
      </c>
      <c r="T630" s="14">
        <v>1</v>
      </c>
      <c r="U630" s="14">
        <v>0</v>
      </c>
      <c r="V630" s="14">
        <v>2</v>
      </c>
      <c r="W630" s="14"/>
      <c r="X630" s="14" t="s">
        <v>2822</v>
      </c>
      <c r="Y630" s="14" t="s">
        <v>57</v>
      </c>
      <c r="Z630" s="14" t="s">
        <v>58</v>
      </c>
      <c r="AA630" s="14">
        <v>1</v>
      </c>
      <c r="AB630" s="12"/>
      <c r="AC630" s="12"/>
    </row>
    <row r="631" spans="1:29" s="13" customFormat="1" ht="60">
      <c r="A631" s="14">
        <v>607</v>
      </c>
      <c r="B631" s="14" t="s">
        <v>100</v>
      </c>
      <c r="C631" s="14" t="s">
        <v>128</v>
      </c>
      <c r="D631" s="14" t="s">
        <v>2823</v>
      </c>
      <c r="E631" s="14" t="s">
        <v>53</v>
      </c>
      <c r="F631" s="14" t="s">
        <v>2824</v>
      </c>
      <c r="G631" s="14" t="s">
        <v>2825</v>
      </c>
      <c r="H631" s="14" t="s">
        <v>147</v>
      </c>
      <c r="I631" s="14">
        <v>3</v>
      </c>
      <c r="J631" s="14" t="s">
        <v>2826</v>
      </c>
      <c r="K631" s="14"/>
      <c r="L631" s="14"/>
      <c r="M631" s="14">
        <v>21</v>
      </c>
      <c r="N631" s="14">
        <v>0</v>
      </c>
      <c r="O631" s="14">
        <v>0</v>
      </c>
      <c r="P631" s="14">
        <v>21</v>
      </c>
      <c r="Q631" s="14">
        <v>0</v>
      </c>
      <c r="R631" s="14">
        <v>0</v>
      </c>
      <c r="S631" s="14">
        <v>0</v>
      </c>
      <c r="T631" s="14">
        <v>21</v>
      </c>
      <c r="U631" s="14">
        <v>0</v>
      </c>
      <c r="V631" s="14">
        <v>110</v>
      </c>
      <c r="W631" s="14"/>
      <c r="X631" s="14"/>
      <c r="Y631" s="14"/>
      <c r="Z631" s="14"/>
      <c r="AA631" s="14">
        <v>1</v>
      </c>
      <c r="AB631" s="12"/>
      <c r="AC631" s="12"/>
    </row>
    <row r="632" spans="1:29" s="13" customFormat="1" ht="135">
      <c r="A632" s="14">
        <v>608</v>
      </c>
      <c r="B632" s="14" t="s">
        <v>100</v>
      </c>
      <c r="C632" s="14" t="s">
        <v>51</v>
      </c>
      <c r="D632" s="14" t="s">
        <v>2827</v>
      </c>
      <c r="E632" s="14" t="s">
        <v>53</v>
      </c>
      <c r="F632" s="14" t="s">
        <v>2824</v>
      </c>
      <c r="G632" s="14" t="s">
        <v>2828</v>
      </c>
      <c r="H632" s="14" t="s">
        <v>147</v>
      </c>
      <c r="I632" s="14">
        <v>4.0000000008149073</v>
      </c>
      <c r="J632" s="14" t="s">
        <v>2829</v>
      </c>
      <c r="K632" s="14"/>
      <c r="L632" s="14"/>
      <c r="M632" s="14">
        <v>27</v>
      </c>
      <c r="N632" s="14">
        <v>0</v>
      </c>
      <c r="O632" s="14">
        <v>0</v>
      </c>
      <c r="P632" s="14">
        <v>27</v>
      </c>
      <c r="Q632" s="14">
        <v>0</v>
      </c>
      <c r="R632" s="14">
        <v>0</v>
      </c>
      <c r="S632" s="14">
        <v>0</v>
      </c>
      <c r="T632" s="14">
        <v>27</v>
      </c>
      <c r="U632" s="14">
        <v>0</v>
      </c>
      <c r="V632" s="14">
        <v>40</v>
      </c>
      <c r="W632" s="14"/>
      <c r="X632" s="14"/>
      <c r="Y632" s="14"/>
      <c r="Z632" s="14"/>
      <c r="AA632" s="14">
        <v>1</v>
      </c>
      <c r="AB632" s="12"/>
      <c r="AC632" s="12"/>
    </row>
    <row r="633" spans="1:29" s="13" customFormat="1" ht="210">
      <c r="A633" s="14">
        <v>609</v>
      </c>
      <c r="B633" s="14" t="s">
        <v>50</v>
      </c>
      <c r="C633" s="14" t="s">
        <v>39</v>
      </c>
      <c r="D633" s="14" t="s">
        <v>2830</v>
      </c>
      <c r="E633" s="14" t="s">
        <v>120</v>
      </c>
      <c r="F633" s="14" t="s">
        <v>2831</v>
      </c>
      <c r="G633" s="14" t="s">
        <v>2832</v>
      </c>
      <c r="H633" s="14" t="s">
        <v>44</v>
      </c>
      <c r="I633" s="14">
        <v>4.0833333337213844</v>
      </c>
      <c r="J633" s="14" t="s">
        <v>2833</v>
      </c>
      <c r="K633" s="14"/>
      <c r="L633" s="14"/>
      <c r="M633" s="14">
        <v>97</v>
      </c>
      <c r="N633" s="14">
        <v>0</v>
      </c>
      <c r="O633" s="14">
        <v>0</v>
      </c>
      <c r="P633" s="14">
        <v>97</v>
      </c>
      <c r="Q633" s="14">
        <v>0</v>
      </c>
      <c r="R633" s="14">
        <v>0</v>
      </c>
      <c r="S633" s="14">
        <v>0</v>
      </c>
      <c r="T633" s="14">
        <v>97</v>
      </c>
      <c r="U633" s="14">
        <v>0</v>
      </c>
      <c r="V633" s="14">
        <v>2000</v>
      </c>
      <c r="W633" s="14"/>
      <c r="X633" s="14" t="s">
        <v>2834</v>
      </c>
      <c r="Y633" s="14" t="s">
        <v>166</v>
      </c>
      <c r="Z633" s="14" t="s">
        <v>49</v>
      </c>
      <c r="AA633" s="14">
        <v>1</v>
      </c>
      <c r="AB633" s="12"/>
      <c r="AC633" s="12"/>
    </row>
    <row r="634" spans="1:29" s="13" customFormat="1" ht="135">
      <c r="A634" s="14">
        <v>610</v>
      </c>
      <c r="B634" s="14" t="s">
        <v>100</v>
      </c>
      <c r="C634" s="14" t="s">
        <v>39</v>
      </c>
      <c r="D634" s="14" t="s">
        <v>2835</v>
      </c>
      <c r="E634" s="14" t="s">
        <v>120</v>
      </c>
      <c r="F634" s="14" t="s">
        <v>2836</v>
      </c>
      <c r="G634" s="14" t="s">
        <v>2837</v>
      </c>
      <c r="H634" s="14" t="s">
        <v>44</v>
      </c>
      <c r="I634" s="14">
        <v>0.28333333443151792</v>
      </c>
      <c r="J634" s="14" t="s">
        <v>2838</v>
      </c>
      <c r="K634" s="14"/>
      <c r="L634" s="14"/>
      <c r="M634" s="14">
        <v>24</v>
      </c>
      <c r="N634" s="14">
        <v>0</v>
      </c>
      <c r="O634" s="14">
        <v>0</v>
      </c>
      <c r="P634" s="14">
        <v>24</v>
      </c>
      <c r="Q634" s="14">
        <v>0</v>
      </c>
      <c r="R634" s="14">
        <v>0</v>
      </c>
      <c r="S634" s="14">
        <v>0</v>
      </c>
      <c r="T634" s="14">
        <v>24</v>
      </c>
      <c r="U634" s="14">
        <v>0</v>
      </c>
      <c r="V634" s="14">
        <v>350</v>
      </c>
      <c r="W634" s="14"/>
      <c r="X634" s="14" t="s">
        <v>2839</v>
      </c>
      <c r="Y634" s="14" t="s">
        <v>107</v>
      </c>
      <c r="Z634" s="14" t="s">
        <v>49</v>
      </c>
      <c r="AA634" s="14">
        <v>1</v>
      </c>
      <c r="AB634" s="12"/>
      <c r="AC634" s="12"/>
    </row>
    <row r="635" spans="1:29" s="13" customFormat="1" ht="75">
      <c r="A635" s="14">
        <v>611</v>
      </c>
      <c r="B635" s="14" t="s">
        <v>50</v>
      </c>
      <c r="C635" s="14" t="s">
        <v>51</v>
      </c>
      <c r="D635" s="14" t="s">
        <v>2840</v>
      </c>
      <c r="E635" s="14" t="s">
        <v>53</v>
      </c>
      <c r="F635" s="14" t="s">
        <v>2841</v>
      </c>
      <c r="G635" s="14" t="s">
        <v>2842</v>
      </c>
      <c r="H635" s="14" t="s">
        <v>44</v>
      </c>
      <c r="I635" s="14">
        <v>2.6666666687233369</v>
      </c>
      <c r="J635" s="14" t="s">
        <v>2840</v>
      </c>
      <c r="K635" s="14"/>
      <c r="L635" s="14"/>
      <c r="M635" s="14">
        <v>1</v>
      </c>
      <c r="N635" s="14">
        <v>0</v>
      </c>
      <c r="O635" s="14">
        <v>0</v>
      </c>
      <c r="P635" s="14">
        <v>1</v>
      </c>
      <c r="Q635" s="14">
        <v>0</v>
      </c>
      <c r="R635" s="14">
        <v>0</v>
      </c>
      <c r="S635" s="14">
        <v>0</v>
      </c>
      <c r="T635" s="14">
        <v>1</v>
      </c>
      <c r="U635" s="14">
        <v>0</v>
      </c>
      <c r="V635" s="14">
        <v>15</v>
      </c>
      <c r="W635" s="14"/>
      <c r="X635" s="14" t="s">
        <v>2843</v>
      </c>
      <c r="Y635" s="14" t="s">
        <v>57</v>
      </c>
      <c r="Z635" s="14" t="s">
        <v>58</v>
      </c>
      <c r="AA635" s="14">
        <v>1</v>
      </c>
      <c r="AB635" s="12"/>
      <c r="AC635" s="12"/>
    </row>
    <row r="636" spans="1:29" s="13" customFormat="1" ht="60">
      <c r="A636" s="14">
        <v>612</v>
      </c>
      <c r="B636" s="14" t="s">
        <v>100</v>
      </c>
      <c r="C636" s="14" t="s">
        <v>39</v>
      </c>
      <c r="D636" s="14" t="s">
        <v>2844</v>
      </c>
      <c r="E636" s="14" t="s">
        <v>53</v>
      </c>
      <c r="F636" s="14" t="s">
        <v>2845</v>
      </c>
      <c r="G636" s="14" t="s">
        <v>2846</v>
      </c>
      <c r="H636" s="14" t="s">
        <v>44</v>
      </c>
      <c r="I636" s="14">
        <v>8.25</v>
      </c>
      <c r="J636" s="14" t="s">
        <v>2847</v>
      </c>
      <c r="K636" s="14"/>
      <c r="L636" s="14"/>
      <c r="M636" s="14">
        <v>1</v>
      </c>
      <c r="N636" s="14">
        <v>0</v>
      </c>
      <c r="O636" s="14">
        <v>0</v>
      </c>
      <c r="P636" s="14">
        <v>1</v>
      </c>
      <c r="Q636" s="14">
        <v>0</v>
      </c>
      <c r="R636" s="14">
        <v>0</v>
      </c>
      <c r="S636" s="14">
        <v>0</v>
      </c>
      <c r="T636" s="14">
        <v>1</v>
      </c>
      <c r="U636" s="14">
        <v>0</v>
      </c>
      <c r="V636" s="14">
        <v>15</v>
      </c>
      <c r="W636" s="14"/>
      <c r="X636" s="14" t="s">
        <v>2848</v>
      </c>
      <c r="Y636" s="14" t="s">
        <v>107</v>
      </c>
      <c r="Z636" s="14" t="s">
        <v>49</v>
      </c>
      <c r="AA636" s="14">
        <v>1</v>
      </c>
      <c r="AB636" s="12"/>
      <c r="AC636" s="12"/>
    </row>
    <row r="637" spans="1:29" s="13" customFormat="1" ht="120">
      <c r="A637" s="14">
        <v>613</v>
      </c>
      <c r="B637" s="14" t="s">
        <v>483</v>
      </c>
      <c r="C637" s="14" t="s">
        <v>51</v>
      </c>
      <c r="D637" s="14" t="s">
        <v>2849</v>
      </c>
      <c r="E637" s="14" t="s">
        <v>41</v>
      </c>
      <c r="F637" s="14" t="s">
        <v>2850</v>
      </c>
      <c r="G637" s="14" t="s">
        <v>2851</v>
      </c>
      <c r="H637" s="14" t="s">
        <v>44</v>
      </c>
      <c r="I637" s="14">
        <v>1.4166666672681461</v>
      </c>
      <c r="J637" s="14" t="s">
        <v>2852</v>
      </c>
      <c r="K637" s="14"/>
      <c r="L637" s="14" t="s">
        <v>2853</v>
      </c>
      <c r="M637" s="14">
        <v>497</v>
      </c>
      <c r="N637" s="14">
        <v>0</v>
      </c>
      <c r="O637" s="14">
        <v>6</v>
      </c>
      <c r="P637" s="14">
        <v>491</v>
      </c>
      <c r="Q637" s="14">
        <v>0</v>
      </c>
      <c r="R637" s="14">
        <v>0</v>
      </c>
      <c r="S637" s="14">
        <v>0</v>
      </c>
      <c r="T637" s="14">
        <v>497</v>
      </c>
      <c r="U637" s="14">
        <v>0</v>
      </c>
      <c r="V637" s="14">
        <v>175</v>
      </c>
      <c r="W637" s="14"/>
      <c r="X637" s="14" t="s">
        <v>2854</v>
      </c>
      <c r="Y637" s="14" t="s">
        <v>95</v>
      </c>
      <c r="Z637" s="14" t="s">
        <v>2855</v>
      </c>
      <c r="AA637" s="14">
        <v>0</v>
      </c>
      <c r="AB637" s="12"/>
      <c r="AC637" s="12"/>
    </row>
    <row r="638" spans="1:29" s="13" customFormat="1" ht="90">
      <c r="A638" s="14">
        <v>614</v>
      </c>
      <c r="B638" s="14" t="s">
        <v>50</v>
      </c>
      <c r="C638" s="14" t="s">
        <v>51</v>
      </c>
      <c r="D638" s="14" t="s">
        <v>2856</v>
      </c>
      <c r="E638" s="14" t="s">
        <v>60</v>
      </c>
      <c r="F638" s="14" t="s">
        <v>2857</v>
      </c>
      <c r="G638" s="14" t="s">
        <v>2858</v>
      </c>
      <c r="H638" s="14" t="s">
        <v>44</v>
      </c>
      <c r="I638" s="14">
        <v>2.3333333351765759</v>
      </c>
      <c r="J638" s="14" t="s">
        <v>2856</v>
      </c>
      <c r="K638" s="14"/>
      <c r="L638" s="14"/>
      <c r="M638" s="14">
        <v>1</v>
      </c>
      <c r="N638" s="14">
        <v>0</v>
      </c>
      <c r="O638" s="14">
        <v>0</v>
      </c>
      <c r="P638" s="14">
        <v>1</v>
      </c>
      <c r="Q638" s="14">
        <v>0</v>
      </c>
      <c r="R638" s="14">
        <v>0</v>
      </c>
      <c r="S638" s="14">
        <v>0</v>
      </c>
      <c r="T638" s="14">
        <v>1</v>
      </c>
      <c r="U638" s="14">
        <v>0</v>
      </c>
      <c r="V638" s="14">
        <v>2</v>
      </c>
      <c r="W638" s="14"/>
      <c r="X638" s="14" t="s">
        <v>2859</v>
      </c>
      <c r="Y638" s="14" t="s">
        <v>57</v>
      </c>
      <c r="Z638" s="14" t="s">
        <v>808</v>
      </c>
      <c r="AA638" s="14">
        <v>1</v>
      </c>
      <c r="AB638" s="12"/>
      <c r="AC638" s="12"/>
    </row>
    <row r="639" spans="1:29" s="13" customFormat="1" ht="75">
      <c r="A639" s="14">
        <v>615</v>
      </c>
      <c r="B639" s="14" t="s">
        <v>38</v>
      </c>
      <c r="C639" s="14" t="s">
        <v>51</v>
      </c>
      <c r="D639" s="14" t="s">
        <v>2860</v>
      </c>
      <c r="E639" s="14" t="s">
        <v>53</v>
      </c>
      <c r="F639" s="14" t="s">
        <v>2861</v>
      </c>
      <c r="G639" s="14" t="s">
        <v>2862</v>
      </c>
      <c r="H639" s="14" t="s">
        <v>44</v>
      </c>
      <c r="I639" s="14">
        <v>3.3666666648932728</v>
      </c>
      <c r="J639" s="14" t="s">
        <v>2863</v>
      </c>
      <c r="K639" s="14"/>
      <c r="L639" s="14"/>
      <c r="M639" s="14">
        <v>49</v>
      </c>
      <c r="N639" s="14">
        <v>0</v>
      </c>
      <c r="O639" s="14">
        <v>0</v>
      </c>
      <c r="P639" s="14">
        <v>49</v>
      </c>
      <c r="Q639" s="14">
        <v>0</v>
      </c>
      <c r="R639" s="14">
        <v>0</v>
      </c>
      <c r="S639" s="14">
        <v>0</v>
      </c>
      <c r="T639" s="14">
        <v>49</v>
      </c>
      <c r="U639" s="14">
        <v>0</v>
      </c>
      <c r="V639" s="14">
        <v>18</v>
      </c>
      <c r="W639" s="14"/>
      <c r="X639" s="14" t="s">
        <v>2864</v>
      </c>
      <c r="Y639" s="14" t="s">
        <v>95</v>
      </c>
      <c r="Z639" s="14" t="s">
        <v>222</v>
      </c>
      <c r="AA639" s="14">
        <v>0</v>
      </c>
      <c r="AB639" s="12"/>
      <c r="AC639" s="12"/>
    </row>
    <row r="640" spans="1:29" s="13" customFormat="1" ht="90">
      <c r="A640" s="14">
        <v>616</v>
      </c>
      <c r="B640" s="14" t="s">
        <v>72</v>
      </c>
      <c r="C640" s="14" t="s">
        <v>51</v>
      </c>
      <c r="D640" s="14" t="s">
        <v>2865</v>
      </c>
      <c r="E640" s="14" t="s">
        <v>53</v>
      </c>
      <c r="F640" s="14" t="s">
        <v>2866</v>
      </c>
      <c r="G640" s="14" t="s">
        <v>2867</v>
      </c>
      <c r="H640" s="14" t="s">
        <v>44</v>
      </c>
      <c r="I640" s="14">
        <v>1.4166666672681461</v>
      </c>
      <c r="J640" s="14" t="s">
        <v>2868</v>
      </c>
      <c r="K640" s="14"/>
      <c r="L640" s="14"/>
      <c r="M640" s="14">
        <v>5</v>
      </c>
      <c r="N640" s="14">
        <v>0</v>
      </c>
      <c r="O640" s="14">
        <v>0</v>
      </c>
      <c r="P640" s="14">
        <v>5</v>
      </c>
      <c r="Q640" s="14">
        <v>0</v>
      </c>
      <c r="R640" s="14">
        <v>0</v>
      </c>
      <c r="S640" s="14">
        <v>0</v>
      </c>
      <c r="T640" s="14">
        <v>5</v>
      </c>
      <c r="U640" s="14">
        <v>0</v>
      </c>
      <c r="V640" s="14">
        <v>3</v>
      </c>
      <c r="W640" s="14"/>
      <c r="X640" s="14" t="s">
        <v>2869</v>
      </c>
      <c r="Y640" s="14" t="s">
        <v>48</v>
      </c>
      <c r="Z640" s="14" t="s">
        <v>71</v>
      </c>
      <c r="AA640" s="14">
        <v>1</v>
      </c>
      <c r="AB640" s="12"/>
      <c r="AC640" s="12"/>
    </row>
    <row r="641" spans="1:29" s="13" customFormat="1" ht="60">
      <c r="A641" s="14">
        <v>617</v>
      </c>
      <c r="B641" s="14" t="s">
        <v>64</v>
      </c>
      <c r="C641" s="14" t="s">
        <v>128</v>
      </c>
      <c r="D641" s="14" t="s">
        <v>2870</v>
      </c>
      <c r="E641" s="14" t="s">
        <v>120</v>
      </c>
      <c r="F641" s="14" t="s">
        <v>2871</v>
      </c>
      <c r="G641" s="14" t="s">
        <v>2872</v>
      </c>
      <c r="H641" s="14" t="s">
        <v>44</v>
      </c>
      <c r="I641" s="14">
        <v>1.0833333312766631</v>
      </c>
      <c r="J641" s="14" t="s">
        <v>2873</v>
      </c>
      <c r="K641" s="14"/>
      <c r="L641" s="14"/>
      <c r="M641" s="14">
        <v>2</v>
      </c>
      <c r="N641" s="14">
        <v>0</v>
      </c>
      <c r="O641" s="14">
        <v>0</v>
      </c>
      <c r="P641" s="14">
        <v>2</v>
      </c>
      <c r="Q641" s="14">
        <v>0</v>
      </c>
      <c r="R641" s="14">
        <v>0</v>
      </c>
      <c r="S641" s="14">
        <v>0</v>
      </c>
      <c r="T641" s="14">
        <v>2</v>
      </c>
      <c r="U641" s="14">
        <v>0</v>
      </c>
      <c r="V641" s="14">
        <v>65</v>
      </c>
      <c r="W641" s="14"/>
      <c r="X641" s="14" t="s">
        <v>2874</v>
      </c>
      <c r="Y641" s="14" t="s">
        <v>48</v>
      </c>
      <c r="Z641" s="14" t="s">
        <v>96</v>
      </c>
      <c r="AA641" s="14">
        <v>1</v>
      </c>
      <c r="AB641" s="12"/>
      <c r="AC641" s="12"/>
    </row>
    <row r="642" spans="1:29" s="13" customFormat="1" ht="90">
      <c r="A642" s="14">
        <v>618</v>
      </c>
      <c r="B642" s="14" t="s">
        <v>72</v>
      </c>
      <c r="C642" s="14" t="s">
        <v>51</v>
      </c>
      <c r="D642" s="14" t="s">
        <v>2865</v>
      </c>
      <c r="E642" s="14" t="s">
        <v>53</v>
      </c>
      <c r="F642" s="14" t="s">
        <v>2875</v>
      </c>
      <c r="G642" s="14" t="s">
        <v>2876</v>
      </c>
      <c r="H642" s="14" t="s">
        <v>44</v>
      </c>
      <c r="I642" s="14">
        <v>1.833333333546761</v>
      </c>
      <c r="J642" s="14" t="s">
        <v>2868</v>
      </c>
      <c r="K642" s="14"/>
      <c r="L642" s="14"/>
      <c r="M642" s="14">
        <v>5</v>
      </c>
      <c r="N642" s="14">
        <v>0</v>
      </c>
      <c r="O642" s="14">
        <v>0</v>
      </c>
      <c r="P642" s="14">
        <v>5</v>
      </c>
      <c r="Q642" s="14">
        <v>0</v>
      </c>
      <c r="R642" s="14">
        <v>0</v>
      </c>
      <c r="S642" s="14">
        <v>0</v>
      </c>
      <c r="T642" s="14">
        <v>5</v>
      </c>
      <c r="U642" s="14">
        <v>0</v>
      </c>
      <c r="V642" s="14">
        <v>3</v>
      </c>
      <c r="W642" s="14"/>
      <c r="X642" s="14" t="s">
        <v>2877</v>
      </c>
      <c r="Y642" s="14" t="s">
        <v>48</v>
      </c>
      <c r="Z642" s="14" t="s">
        <v>71</v>
      </c>
      <c r="AA642" s="14">
        <v>1</v>
      </c>
      <c r="AB642" s="12"/>
      <c r="AC642" s="12"/>
    </row>
    <row r="643" spans="1:29" s="13" customFormat="1" ht="90">
      <c r="A643" s="14">
        <v>619</v>
      </c>
      <c r="B643" s="14" t="s">
        <v>38</v>
      </c>
      <c r="C643" s="14" t="s">
        <v>51</v>
      </c>
      <c r="D643" s="14" t="s">
        <v>2878</v>
      </c>
      <c r="E643" s="14" t="s">
        <v>53</v>
      </c>
      <c r="F643" s="14" t="s">
        <v>2879</v>
      </c>
      <c r="G643" s="14" t="s">
        <v>2880</v>
      </c>
      <c r="H643" s="14" t="s">
        <v>147</v>
      </c>
      <c r="I643" s="14">
        <v>3</v>
      </c>
      <c r="J643" s="14" t="s">
        <v>2881</v>
      </c>
      <c r="K643" s="14"/>
      <c r="L643" s="14"/>
      <c r="M643" s="14">
        <v>1</v>
      </c>
      <c r="N643" s="14">
        <v>0</v>
      </c>
      <c r="O643" s="14">
        <v>0</v>
      </c>
      <c r="P643" s="14">
        <v>1</v>
      </c>
      <c r="Q643" s="14">
        <v>0</v>
      </c>
      <c r="R643" s="14">
        <v>0</v>
      </c>
      <c r="S643" s="14">
        <v>0</v>
      </c>
      <c r="T643" s="14">
        <v>1</v>
      </c>
      <c r="U643" s="14">
        <v>0</v>
      </c>
      <c r="V643" s="14">
        <v>21</v>
      </c>
      <c r="W643" s="14"/>
      <c r="X643" s="14"/>
      <c r="Y643" s="14"/>
      <c r="Z643" s="14"/>
      <c r="AA643" s="14">
        <v>1</v>
      </c>
      <c r="AB643" s="12"/>
      <c r="AC643" s="12"/>
    </row>
    <row r="644" spans="1:29" s="13" customFormat="1" ht="90">
      <c r="A644" s="14">
        <v>620</v>
      </c>
      <c r="B644" s="14" t="s">
        <v>50</v>
      </c>
      <c r="C644" s="14" t="s">
        <v>51</v>
      </c>
      <c r="D644" s="14" t="s">
        <v>2882</v>
      </c>
      <c r="E644" s="14" t="s">
        <v>60</v>
      </c>
      <c r="F644" s="14" t="s">
        <v>2879</v>
      </c>
      <c r="G644" s="14" t="s">
        <v>2883</v>
      </c>
      <c r="H644" s="14" t="s">
        <v>44</v>
      </c>
      <c r="I644" s="14">
        <v>1.166666666453239</v>
      </c>
      <c r="J644" s="14" t="s">
        <v>2882</v>
      </c>
      <c r="K644" s="14"/>
      <c r="L644" s="14"/>
      <c r="M644" s="14">
        <v>1</v>
      </c>
      <c r="N644" s="14">
        <v>0</v>
      </c>
      <c r="O644" s="14">
        <v>0</v>
      </c>
      <c r="P644" s="14">
        <v>1</v>
      </c>
      <c r="Q644" s="14">
        <v>0</v>
      </c>
      <c r="R644" s="14">
        <v>0</v>
      </c>
      <c r="S644" s="14">
        <v>0</v>
      </c>
      <c r="T644" s="14">
        <v>1</v>
      </c>
      <c r="U644" s="14">
        <v>0</v>
      </c>
      <c r="V644" s="14">
        <v>2</v>
      </c>
      <c r="W644" s="14"/>
      <c r="X644" s="14" t="s">
        <v>2884</v>
      </c>
      <c r="Y644" s="14" t="s">
        <v>57</v>
      </c>
      <c r="Z644" s="14" t="s">
        <v>808</v>
      </c>
      <c r="AA644" s="14">
        <v>1</v>
      </c>
      <c r="AB644" s="12"/>
      <c r="AC644" s="12"/>
    </row>
    <row r="645" spans="1:29" s="13" customFormat="1" ht="240">
      <c r="A645" s="14">
        <v>621</v>
      </c>
      <c r="B645" s="14" t="s">
        <v>143</v>
      </c>
      <c r="C645" s="14" t="s">
        <v>51</v>
      </c>
      <c r="D645" s="14" t="s">
        <v>2885</v>
      </c>
      <c r="E645" s="14" t="s">
        <v>53</v>
      </c>
      <c r="F645" s="14" t="s">
        <v>2886</v>
      </c>
      <c r="G645" s="14" t="s">
        <v>2887</v>
      </c>
      <c r="H645" s="14" t="s">
        <v>147</v>
      </c>
      <c r="I645" s="14">
        <v>0.58333333436166868</v>
      </c>
      <c r="J645" s="14" t="s">
        <v>2888</v>
      </c>
      <c r="K645" s="14"/>
      <c r="L645" s="14"/>
      <c r="M645" s="14">
        <v>32</v>
      </c>
      <c r="N645" s="14">
        <v>0</v>
      </c>
      <c r="O645" s="14">
        <v>0</v>
      </c>
      <c r="P645" s="14">
        <v>32</v>
      </c>
      <c r="Q645" s="14">
        <v>0</v>
      </c>
      <c r="R645" s="14">
        <v>0</v>
      </c>
      <c r="S645" s="14">
        <v>0</v>
      </c>
      <c r="T645" s="14">
        <v>32</v>
      </c>
      <c r="U645" s="14">
        <v>0</v>
      </c>
      <c r="V645" s="14">
        <v>25</v>
      </c>
      <c r="W645" s="14"/>
      <c r="X645" s="14" t="s">
        <v>2889</v>
      </c>
      <c r="Y645" s="14"/>
      <c r="Z645" s="14"/>
      <c r="AA645" s="14">
        <v>1</v>
      </c>
      <c r="AB645" s="12"/>
      <c r="AC645" s="12"/>
    </row>
    <row r="646" spans="1:29" s="13" customFormat="1" ht="75">
      <c r="A646" s="14">
        <v>622</v>
      </c>
      <c r="B646" s="14" t="s">
        <v>213</v>
      </c>
      <c r="C646" s="14" t="s">
        <v>214</v>
      </c>
      <c r="D646" s="14" t="s">
        <v>254</v>
      </c>
      <c r="E646" s="14" t="s">
        <v>41</v>
      </c>
      <c r="F646" s="14" t="s">
        <v>2890</v>
      </c>
      <c r="G646" s="14" t="s">
        <v>2891</v>
      </c>
      <c r="H646" s="14" t="s">
        <v>44</v>
      </c>
      <c r="I646" s="14">
        <v>2.5333333344315179</v>
      </c>
      <c r="J646" s="14" t="s">
        <v>2892</v>
      </c>
      <c r="K646" s="14"/>
      <c r="L646" s="14" t="s">
        <v>2893</v>
      </c>
      <c r="M646" s="14">
        <v>49</v>
      </c>
      <c r="N646" s="14">
        <v>0</v>
      </c>
      <c r="O646" s="14">
        <v>2</v>
      </c>
      <c r="P646" s="14">
        <v>47</v>
      </c>
      <c r="Q646" s="14">
        <v>0</v>
      </c>
      <c r="R646" s="14">
        <v>0</v>
      </c>
      <c r="S646" s="14">
        <v>1</v>
      </c>
      <c r="T646" s="14">
        <v>48</v>
      </c>
      <c r="U646" s="14">
        <v>0</v>
      </c>
      <c r="V646" s="14">
        <v>150</v>
      </c>
      <c r="W646" s="14"/>
      <c r="X646" s="14" t="s">
        <v>2894</v>
      </c>
      <c r="Y646" s="14" t="s">
        <v>2050</v>
      </c>
      <c r="Z646" s="14" t="s">
        <v>1869</v>
      </c>
      <c r="AA646" s="14">
        <v>0</v>
      </c>
      <c r="AB646" s="12"/>
      <c r="AC646" s="12"/>
    </row>
    <row r="647" spans="1:29" s="13" customFormat="1" ht="75">
      <c r="A647" s="14">
        <v>623</v>
      </c>
      <c r="B647" s="14" t="s">
        <v>665</v>
      </c>
      <c r="C647" s="14" t="s">
        <v>51</v>
      </c>
      <c r="D647" s="14" t="s">
        <v>2895</v>
      </c>
      <c r="E647" s="14" t="s">
        <v>120</v>
      </c>
      <c r="F647" s="14" t="s">
        <v>2896</v>
      </c>
      <c r="G647" s="14" t="s">
        <v>2897</v>
      </c>
      <c r="H647" s="14" t="s">
        <v>44</v>
      </c>
      <c r="I647" s="14">
        <v>3</v>
      </c>
      <c r="J647" s="14" t="s">
        <v>2898</v>
      </c>
      <c r="K647" s="14"/>
      <c r="L647" s="14"/>
      <c r="M647" s="14">
        <v>77</v>
      </c>
      <c r="N647" s="14">
        <v>0</v>
      </c>
      <c r="O647" s="14">
        <v>0</v>
      </c>
      <c r="P647" s="14">
        <v>77</v>
      </c>
      <c r="Q647" s="14">
        <v>0</v>
      </c>
      <c r="R647" s="14">
        <v>0</v>
      </c>
      <c r="S647" s="14">
        <v>0</v>
      </c>
      <c r="T647" s="14">
        <v>77</v>
      </c>
      <c r="U647" s="14">
        <v>0</v>
      </c>
      <c r="V647" s="14">
        <v>43</v>
      </c>
      <c r="W647" s="14"/>
      <c r="X647" s="14" t="s">
        <v>2899</v>
      </c>
      <c r="Y647" s="14" t="s">
        <v>48</v>
      </c>
      <c r="Z647" s="14" t="s">
        <v>96</v>
      </c>
      <c r="AA647" s="14">
        <v>1</v>
      </c>
      <c r="AB647" s="12"/>
      <c r="AC647" s="12"/>
    </row>
    <row r="648" spans="1:29" s="13" customFormat="1" ht="120">
      <c r="A648" s="14">
        <v>624</v>
      </c>
      <c r="B648" s="14" t="s">
        <v>326</v>
      </c>
      <c r="C648" s="14" t="s">
        <v>51</v>
      </c>
      <c r="D648" s="14" t="s">
        <v>489</v>
      </c>
      <c r="E648" s="14" t="s">
        <v>41</v>
      </c>
      <c r="F648" s="14" t="s">
        <v>2900</v>
      </c>
      <c r="G648" s="14" t="s">
        <v>2901</v>
      </c>
      <c r="H648" s="14" t="s">
        <v>44</v>
      </c>
      <c r="I648" s="14">
        <v>0.85000000084983185</v>
      </c>
      <c r="J648" s="14" t="s">
        <v>492</v>
      </c>
      <c r="K648" s="14"/>
      <c r="L648" s="14"/>
      <c r="M648" s="14">
        <v>191</v>
      </c>
      <c r="N648" s="14">
        <v>0</v>
      </c>
      <c r="O648" s="14">
        <v>0</v>
      </c>
      <c r="P648" s="14">
        <v>190</v>
      </c>
      <c r="Q648" s="14">
        <v>0</v>
      </c>
      <c r="R648" s="14">
        <v>0</v>
      </c>
      <c r="S648" s="14">
        <v>0</v>
      </c>
      <c r="T648" s="14">
        <v>190</v>
      </c>
      <c r="U648" s="14">
        <v>1</v>
      </c>
      <c r="V648" s="14">
        <v>233.6</v>
      </c>
      <c r="W648" s="14" t="s">
        <v>207</v>
      </c>
      <c r="X648" s="14" t="s">
        <v>2902</v>
      </c>
      <c r="Y648" s="14" t="s">
        <v>209</v>
      </c>
      <c r="Z648" s="14" t="s">
        <v>96</v>
      </c>
      <c r="AA648" s="14">
        <v>0</v>
      </c>
      <c r="AB648" s="12"/>
      <c r="AC648" s="12"/>
    </row>
    <row r="649" spans="1:29" s="13" customFormat="1" ht="90">
      <c r="A649" s="14">
        <v>625</v>
      </c>
      <c r="B649" s="14" t="s">
        <v>89</v>
      </c>
      <c r="C649" s="14" t="s">
        <v>51</v>
      </c>
      <c r="D649" s="14" t="s">
        <v>2903</v>
      </c>
      <c r="E649" s="14" t="s">
        <v>120</v>
      </c>
      <c r="F649" s="14" t="s">
        <v>2904</v>
      </c>
      <c r="G649" s="14" t="s">
        <v>2905</v>
      </c>
      <c r="H649" s="14" t="s">
        <v>44</v>
      </c>
      <c r="I649" s="14">
        <v>1.6666666656383311</v>
      </c>
      <c r="J649" s="14" t="s">
        <v>2906</v>
      </c>
      <c r="K649" s="14"/>
      <c r="L649" s="14" t="s">
        <v>2907</v>
      </c>
      <c r="M649" s="14">
        <v>322</v>
      </c>
      <c r="N649" s="14">
        <v>0</v>
      </c>
      <c r="O649" s="14">
        <v>2</v>
      </c>
      <c r="P649" s="14">
        <v>320</v>
      </c>
      <c r="Q649" s="14">
        <v>0</v>
      </c>
      <c r="R649" s="14">
        <v>0</v>
      </c>
      <c r="S649" s="14">
        <v>0</v>
      </c>
      <c r="T649" s="14">
        <v>322</v>
      </c>
      <c r="U649" s="14">
        <v>0</v>
      </c>
      <c r="V649" s="14">
        <v>600</v>
      </c>
      <c r="W649" s="14"/>
      <c r="X649" s="14" t="s">
        <v>2908</v>
      </c>
      <c r="Y649" s="14" t="s">
        <v>95</v>
      </c>
      <c r="Z649" s="14" t="s">
        <v>222</v>
      </c>
      <c r="AA649" s="14">
        <v>0</v>
      </c>
      <c r="AB649" s="12"/>
      <c r="AC649" s="12"/>
    </row>
    <row r="650" spans="1:29" s="13" customFormat="1" ht="120">
      <c r="A650" s="14">
        <v>626</v>
      </c>
      <c r="B650" s="14" t="s">
        <v>326</v>
      </c>
      <c r="C650" s="14" t="s">
        <v>51</v>
      </c>
      <c r="D650" s="14" t="s">
        <v>628</v>
      </c>
      <c r="E650" s="14" t="s">
        <v>41</v>
      </c>
      <c r="F650" s="14" t="s">
        <v>2909</v>
      </c>
      <c r="G650" s="14" t="s">
        <v>2910</v>
      </c>
      <c r="H650" s="14" t="s">
        <v>44</v>
      </c>
      <c r="I650" s="14">
        <v>3.7333333345013671</v>
      </c>
      <c r="J650" s="14" t="s">
        <v>631</v>
      </c>
      <c r="K650" s="14"/>
      <c r="L650" s="14"/>
      <c r="M650" s="14">
        <v>247</v>
      </c>
      <c r="N650" s="14">
        <v>0</v>
      </c>
      <c r="O650" s="14">
        <v>0</v>
      </c>
      <c r="P650" s="14">
        <v>246</v>
      </c>
      <c r="Q650" s="14">
        <v>0</v>
      </c>
      <c r="R650" s="14">
        <v>0</v>
      </c>
      <c r="S650" s="14">
        <v>0</v>
      </c>
      <c r="T650" s="14">
        <v>246</v>
      </c>
      <c r="U650" s="14">
        <v>1</v>
      </c>
      <c r="V650" s="14">
        <v>141.19999999999999</v>
      </c>
      <c r="W650" s="14" t="s">
        <v>207</v>
      </c>
      <c r="X650" s="14" t="s">
        <v>2911</v>
      </c>
      <c r="Y650" s="14" t="s">
        <v>209</v>
      </c>
      <c r="Z650" s="14" t="s">
        <v>96</v>
      </c>
      <c r="AA650" s="14">
        <v>0</v>
      </c>
      <c r="AB650" s="12"/>
      <c r="AC650" s="12"/>
    </row>
    <row r="651" spans="1:29" s="13" customFormat="1" ht="120">
      <c r="A651" s="14">
        <v>627</v>
      </c>
      <c r="B651" s="14" t="s">
        <v>665</v>
      </c>
      <c r="C651" s="14" t="s">
        <v>39</v>
      </c>
      <c r="D651" s="14" t="s">
        <v>2912</v>
      </c>
      <c r="E651" s="14" t="s">
        <v>41</v>
      </c>
      <c r="F651" s="14" t="s">
        <v>2913</v>
      </c>
      <c r="G651" s="14" t="s">
        <v>2914</v>
      </c>
      <c r="H651" s="14" t="s">
        <v>44</v>
      </c>
      <c r="I651" s="14">
        <v>1.6666666656383311</v>
      </c>
      <c r="J651" s="14" t="s">
        <v>675</v>
      </c>
      <c r="K651" s="14"/>
      <c r="L651" s="14" t="s">
        <v>676</v>
      </c>
      <c r="M651" s="14">
        <v>71</v>
      </c>
      <c r="N651" s="14">
        <v>0</v>
      </c>
      <c r="O651" s="14">
        <v>3</v>
      </c>
      <c r="P651" s="14">
        <v>68</v>
      </c>
      <c r="Q651" s="14">
        <v>0</v>
      </c>
      <c r="R651" s="14">
        <v>0</v>
      </c>
      <c r="S651" s="14">
        <v>0</v>
      </c>
      <c r="T651" s="14">
        <v>71</v>
      </c>
      <c r="U651" s="14">
        <v>0</v>
      </c>
      <c r="V651" s="14">
        <v>696</v>
      </c>
      <c r="W651" s="14"/>
      <c r="X651" s="14" t="s">
        <v>2915</v>
      </c>
      <c r="Y651" s="14" t="s">
        <v>107</v>
      </c>
      <c r="Z651" s="14" t="s">
        <v>49</v>
      </c>
      <c r="AA651" s="14">
        <v>1</v>
      </c>
      <c r="AB651" s="12"/>
      <c r="AC651" s="12"/>
    </row>
    <row r="652" spans="1:29" s="13" customFormat="1" ht="75">
      <c r="A652" s="14">
        <v>628</v>
      </c>
      <c r="B652" s="14" t="s">
        <v>213</v>
      </c>
      <c r="C652" s="14" t="s">
        <v>51</v>
      </c>
      <c r="D652" s="14" t="s">
        <v>2916</v>
      </c>
      <c r="E652" s="14" t="s">
        <v>41</v>
      </c>
      <c r="F652" s="14" t="s">
        <v>2917</v>
      </c>
      <c r="G652" s="14" t="s">
        <v>2918</v>
      </c>
      <c r="H652" s="14" t="s">
        <v>44</v>
      </c>
      <c r="I652" s="14">
        <v>0.83333333273185417</v>
      </c>
      <c r="J652" s="14" t="s">
        <v>2919</v>
      </c>
      <c r="K652" s="14"/>
      <c r="L652" s="14"/>
      <c r="M652" s="14">
        <v>40</v>
      </c>
      <c r="N652" s="14">
        <v>0</v>
      </c>
      <c r="O652" s="14">
        <v>0</v>
      </c>
      <c r="P652" s="14">
        <v>40</v>
      </c>
      <c r="Q652" s="14">
        <v>0</v>
      </c>
      <c r="R652" s="14">
        <v>0</v>
      </c>
      <c r="S652" s="14">
        <v>0</v>
      </c>
      <c r="T652" s="14">
        <v>40</v>
      </c>
      <c r="U652" s="14">
        <v>0</v>
      </c>
      <c r="V652" s="14">
        <v>36</v>
      </c>
      <c r="W652" s="14"/>
      <c r="X652" s="14" t="s">
        <v>2920</v>
      </c>
      <c r="Y652" s="14" t="s">
        <v>2050</v>
      </c>
      <c r="Z652" s="14" t="s">
        <v>1869</v>
      </c>
      <c r="AA652" s="14">
        <v>0</v>
      </c>
      <c r="AB652" s="12"/>
      <c r="AC652" s="12"/>
    </row>
    <row r="653" spans="1:29" s="13" customFormat="1" ht="60">
      <c r="A653" s="14">
        <v>629</v>
      </c>
      <c r="B653" s="14" t="s">
        <v>100</v>
      </c>
      <c r="C653" s="14" t="s">
        <v>51</v>
      </c>
      <c r="D653" s="14" t="s">
        <v>2921</v>
      </c>
      <c r="E653" s="14" t="s">
        <v>53</v>
      </c>
      <c r="F653" s="14" t="s">
        <v>2922</v>
      </c>
      <c r="G653" s="14" t="s">
        <v>2923</v>
      </c>
      <c r="H653" s="14" t="s">
        <v>147</v>
      </c>
      <c r="I653" s="14">
        <v>4.0000000008149073</v>
      </c>
      <c r="J653" s="14" t="s">
        <v>2924</v>
      </c>
      <c r="K653" s="14"/>
      <c r="L653" s="14"/>
      <c r="M653" s="14">
        <v>7</v>
      </c>
      <c r="N653" s="14">
        <v>0</v>
      </c>
      <c r="O653" s="14">
        <v>0</v>
      </c>
      <c r="P653" s="14">
        <v>7</v>
      </c>
      <c r="Q653" s="14">
        <v>0</v>
      </c>
      <c r="R653" s="14">
        <v>0</v>
      </c>
      <c r="S653" s="14">
        <v>0</v>
      </c>
      <c r="T653" s="14">
        <v>7</v>
      </c>
      <c r="U653" s="14">
        <v>0</v>
      </c>
      <c r="V653" s="14">
        <v>75</v>
      </c>
      <c r="W653" s="14"/>
      <c r="X653" s="14"/>
      <c r="Y653" s="14"/>
      <c r="Z653" s="14"/>
      <c r="AA653" s="14">
        <v>1</v>
      </c>
      <c r="AB653" s="12"/>
      <c r="AC653" s="12"/>
    </row>
    <row r="654" spans="1:29" s="13" customFormat="1" ht="60">
      <c r="A654" s="14">
        <v>630</v>
      </c>
      <c r="B654" s="14" t="s">
        <v>100</v>
      </c>
      <c r="C654" s="14" t="s">
        <v>51</v>
      </c>
      <c r="D654" s="14" t="s">
        <v>2925</v>
      </c>
      <c r="E654" s="14" t="s">
        <v>53</v>
      </c>
      <c r="F654" s="14" t="s">
        <v>2922</v>
      </c>
      <c r="G654" s="14" t="s">
        <v>2926</v>
      </c>
      <c r="H654" s="14" t="s">
        <v>147</v>
      </c>
      <c r="I654" s="14">
        <v>6</v>
      </c>
      <c r="J654" s="14" t="s">
        <v>2927</v>
      </c>
      <c r="K654" s="14"/>
      <c r="L654" s="14"/>
      <c r="M654" s="14">
        <v>14</v>
      </c>
      <c r="N654" s="14">
        <v>0</v>
      </c>
      <c r="O654" s="14">
        <v>0</v>
      </c>
      <c r="P654" s="14">
        <v>14</v>
      </c>
      <c r="Q654" s="14">
        <v>0</v>
      </c>
      <c r="R654" s="14">
        <v>0</v>
      </c>
      <c r="S654" s="14">
        <v>0</v>
      </c>
      <c r="T654" s="14">
        <v>14</v>
      </c>
      <c r="U654" s="14">
        <v>0</v>
      </c>
      <c r="V654" s="14">
        <v>60</v>
      </c>
      <c r="W654" s="14"/>
      <c r="X654" s="14"/>
      <c r="Y654" s="14"/>
      <c r="Z654" s="14"/>
      <c r="AA654" s="14">
        <v>1</v>
      </c>
      <c r="AB654" s="12"/>
      <c r="AC654" s="12"/>
    </row>
    <row r="655" spans="1:29" s="13" customFormat="1" ht="105">
      <c r="A655" s="14">
        <v>631</v>
      </c>
      <c r="B655" s="14" t="s">
        <v>100</v>
      </c>
      <c r="C655" s="14" t="s">
        <v>39</v>
      </c>
      <c r="D655" s="14" t="s">
        <v>2928</v>
      </c>
      <c r="E655" s="14" t="s">
        <v>120</v>
      </c>
      <c r="F655" s="14" t="s">
        <v>2929</v>
      </c>
      <c r="G655" s="14" t="s">
        <v>2930</v>
      </c>
      <c r="H655" s="14" t="s">
        <v>44</v>
      </c>
      <c r="I655" s="14">
        <v>1.3999999991501679</v>
      </c>
      <c r="J655" s="14" t="s">
        <v>2931</v>
      </c>
      <c r="K655" s="14"/>
      <c r="L655" s="14"/>
      <c r="M655" s="14">
        <v>19</v>
      </c>
      <c r="N655" s="14">
        <v>0</v>
      </c>
      <c r="O655" s="14">
        <v>0</v>
      </c>
      <c r="P655" s="14">
        <v>19</v>
      </c>
      <c r="Q655" s="14">
        <v>0</v>
      </c>
      <c r="R655" s="14">
        <v>0</v>
      </c>
      <c r="S655" s="14">
        <v>0</v>
      </c>
      <c r="T655" s="14">
        <v>19</v>
      </c>
      <c r="U655" s="14">
        <v>0</v>
      </c>
      <c r="V655" s="14">
        <v>260</v>
      </c>
      <c r="W655" s="14"/>
      <c r="X655" s="14" t="s">
        <v>2932</v>
      </c>
      <c r="Y655" s="14" t="s">
        <v>48</v>
      </c>
      <c r="Z655" s="14" t="s">
        <v>49</v>
      </c>
      <c r="AA655" s="14">
        <v>1</v>
      </c>
      <c r="AB655" s="12"/>
      <c r="AC655" s="12"/>
    </row>
    <row r="656" spans="1:29" s="13" customFormat="1" ht="270">
      <c r="A656" s="14">
        <v>632</v>
      </c>
      <c r="B656" s="14" t="s">
        <v>143</v>
      </c>
      <c r="C656" s="14" t="s">
        <v>51</v>
      </c>
      <c r="D656" s="14" t="s">
        <v>2933</v>
      </c>
      <c r="E656" s="14" t="s">
        <v>53</v>
      </c>
      <c r="F656" s="14" t="s">
        <v>2934</v>
      </c>
      <c r="G656" s="14" t="s">
        <v>2935</v>
      </c>
      <c r="H656" s="14" t="s">
        <v>147</v>
      </c>
      <c r="I656" s="14">
        <v>8.3333332731854171E-2</v>
      </c>
      <c r="J656" s="14" t="s">
        <v>2936</v>
      </c>
      <c r="K656" s="14"/>
      <c r="L656" s="14"/>
      <c r="M656" s="14">
        <v>80</v>
      </c>
      <c r="N656" s="14">
        <v>0</v>
      </c>
      <c r="O656" s="14">
        <v>0</v>
      </c>
      <c r="P656" s="14">
        <v>80</v>
      </c>
      <c r="Q656" s="14">
        <v>0</v>
      </c>
      <c r="R656" s="14">
        <v>0</v>
      </c>
      <c r="S656" s="14">
        <v>0</v>
      </c>
      <c r="T656" s="14">
        <v>80</v>
      </c>
      <c r="U656" s="14">
        <v>0</v>
      </c>
      <c r="V656" s="14">
        <v>40</v>
      </c>
      <c r="W656" s="14"/>
      <c r="X656" s="14" t="s">
        <v>2937</v>
      </c>
      <c r="Y656" s="14"/>
      <c r="Z656" s="14"/>
      <c r="AA656" s="14">
        <v>1</v>
      </c>
      <c r="AB656" s="12"/>
      <c r="AC656" s="12"/>
    </row>
    <row r="657" spans="1:29" s="13" customFormat="1" ht="90">
      <c r="A657" s="14">
        <v>633</v>
      </c>
      <c r="B657" s="14" t="s">
        <v>72</v>
      </c>
      <c r="C657" s="14" t="s">
        <v>51</v>
      </c>
      <c r="D657" s="14" t="s">
        <v>2938</v>
      </c>
      <c r="E657" s="14" t="s">
        <v>53</v>
      </c>
      <c r="F657" s="14" t="s">
        <v>2939</v>
      </c>
      <c r="G657" s="14" t="s">
        <v>2940</v>
      </c>
      <c r="H657" s="14" t="s">
        <v>44</v>
      </c>
      <c r="I657" s="14">
        <v>0.91666666563833132</v>
      </c>
      <c r="J657" s="14" t="s">
        <v>2941</v>
      </c>
      <c r="K657" s="14"/>
      <c r="L657" s="14"/>
      <c r="M657" s="14">
        <v>2</v>
      </c>
      <c r="N657" s="14">
        <v>0</v>
      </c>
      <c r="O657" s="14">
        <v>0</v>
      </c>
      <c r="P657" s="14">
        <v>2</v>
      </c>
      <c r="Q657" s="14">
        <v>0</v>
      </c>
      <c r="R657" s="14">
        <v>0</v>
      </c>
      <c r="S657" s="14">
        <v>0</v>
      </c>
      <c r="T657" s="14">
        <v>2</v>
      </c>
      <c r="U657" s="14">
        <v>0</v>
      </c>
      <c r="V657" s="14">
        <v>4</v>
      </c>
      <c r="W657" s="14"/>
      <c r="X657" s="14" t="s">
        <v>2942</v>
      </c>
      <c r="Y657" s="14" t="s">
        <v>259</v>
      </c>
      <c r="Z657" s="14" t="s">
        <v>71</v>
      </c>
      <c r="AA657" s="14">
        <v>0</v>
      </c>
      <c r="AB657" s="12"/>
      <c r="AC657" s="12"/>
    </row>
    <row r="658" spans="1:29" s="13" customFormat="1" ht="120">
      <c r="A658" s="14">
        <v>634</v>
      </c>
      <c r="B658" s="14" t="s">
        <v>72</v>
      </c>
      <c r="C658" s="14" t="s">
        <v>51</v>
      </c>
      <c r="D658" s="14" t="s">
        <v>2943</v>
      </c>
      <c r="E658" s="14" t="s">
        <v>60</v>
      </c>
      <c r="F658" s="14" t="s">
        <v>2944</v>
      </c>
      <c r="G658" s="14" t="s">
        <v>2945</v>
      </c>
      <c r="H658" s="14" t="s">
        <v>44</v>
      </c>
      <c r="I658" s="14">
        <v>2.1666666672681458</v>
      </c>
      <c r="J658" s="14" t="s">
        <v>2946</v>
      </c>
      <c r="K658" s="14"/>
      <c r="L658" s="14"/>
      <c r="M658" s="14">
        <v>1</v>
      </c>
      <c r="N658" s="14">
        <v>0</v>
      </c>
      <c r="O658" s="14">
        <v>0</v>
      </c>
      <c r="P658" s="14">
        <v>1</v>
      </c>
      <c r="Q658" s="14">
        <v>0</v>
      </c>
      <c r="R658" s="14">
        <v>0</v>
      </c>
      <c r="S658" s="14">
        <v>0</v>
      </c>
      <c r="T658" s="14">
        <v>1</v>
      </c>
      <c r="U658" s="14">
        <v>0</v>
      </c>
      <c r="V658" s="14">
        <v>0.5</v>
      </c>
      <c r="W658" s="14"/>
      <c r="X658" s="14" t="s">
        <v>2947</v>
      </c>
      <c r="Y658" s="14" t="s">
        <v>1239</v>
      </c>
      <c r="Z658" s="14" t="s">
        <v>71</v>
      </c>
      <c r="AA658" s="14">
        <v>1</v>
      </c>
      <c r="AB658" s="12"/>
      <c r="AC658" s="12"/>
    </row>
    <row r="659" spans="1:29" s="13" customFormat="1" ht="90">
      <c r="A659" s="14">
        <v>635</v>
      </c>
      <c r="B659" s="14" t="s">
        <v>72</v>
      </c>
      <c r="C659" s="14" t="s">
        <v>51</v>
      </c>
      <c r="D659" s="14" t="s">
        <v>2938</v>
      </c>
      <c r="E659" s="14" t="s">
        <v>60</v>
      </c>
      <c r="F659" s="14" t="s">
        <v>2948</v>
      </c>
      <c r="G659" s="14" t="s">
        <v>2949</v>
      </c>
      <c r="H659" s="14" t="s">
        <v>44</v>
      </c>
      <c r="I659" s="14">
        <v>0.50000000162981451</v>
      </c>
      <c r="J659" s="14" t="s">
        <v>2950</v>
      </c>
      <c r="K659" s="14"/>
      <c r="L659" s="14"/>
      <c r="M659" s="14">
        <v>1</v>
      </c>
      <c r="N659" s="14">
        <v>0</v>
      </c>
      <c r="O659" s="14">
        <v>0</v>
      </c>
      <c r="P659" s="14">
        <v>1</v>
      </c>
      <c r="Q659" s="14">
        <v>0</v>
      </c>
      <c r="R659" s="14">
        <v>0</v>
      </c>
      <c r="S659" s="14">
        <v>0</v>
      </c>
      <c r="T659" s="14">
        <v>1</v>
      </c>
      <c r="U659" s="14">
        <v>0</v>
      </c>
      <c r="V659" s="14">
        <v>0.6</v>
      </c>
      <c r="W659" s="14"/>
      <c r="X659" s="14" t="s">
        <v>2951</v>
      </c>
      <c r="Y659" s="14" t="s">
        <v>48</v>
      </c>
      <c r="Z659" s="14" t="s">
        <v>71</v>
      </c>
      <c r="AA659" s="14">
        <v>1</v>
      </c>
      <c r="AB659" s="12"/>
      <c r="AC659" s="12"/>
    </row>
    <row r="660" spans="1:29" s="13" customFormat="1" ht="75">
      <c r="A660" s="14">
        <v>636</v>
      </c>
      <c r="B660" s="14" t="s">
        <v>50</v>
      </c>
      <c r="C660" s="14" t="s">
        <v>51</v>
      </c>
      <c r="D660" s="14" t="s">
        <v>2952</v>
      </c>
      <c r="E660" s="14" t="s">
        <v>53</v>
      </c>
      <c r="F660" s="14" t="s">
        <v>2953</v>
      </c>
      <c r="G660" s="14" t="s">
        <v>2954</v>
      </c>
      <c r="H660" s="14" t="s">
        <v>44</v>
      </c>
      <c r="I660" s="14">
        <v>0.66666666726814583</v>
      </c>
      <c r="J660" s="14" t="s">
        <v>2952</v>
      </c>
      <c r="K660" s="14"/>
      <c r="L660" s="14"/>
      <c r="M660" s="14">
        <v>1</v>
      </c>
      <c r="N660" s="14">
        <v>0</v>
      </c>
      <c r="O660" s="14">
        <v>0</v>
      </c>
      <c r="P660" s="14">
        <v>1</v>
      </c>
      <c r="Q660" s="14">
        <v>0</v>
      </c>
      <c r="R660" s="14">
        <v>0</v>
      </c>
      <c r="S660" s="14">
        <v>0</v>
      </c>
      <c r="T660" s="14">
        <v>1</v>
      </c>
      <c r="U660" s="14">
        <v>0</v>
      </c>
      <c r="V660" s="14">
        <v>15</v>
      </c>
      <c r="W660" s="14"/>
      <c r="X660" s="14" t="s">
        <v>2955</v>
      </c>
      <c r="Y660" s="14" t="s">
        <v>57</v>
      </c>
      <c r="Z660" s="14" t="s">
        <v>58</v>
      </c>
      <c r="AA660" s="14">
        <v>1</v>
      </c>
      <c r="AB660" s="12"/>
      <c r="AC660" s="12"/>
    </row>
    <row r="661" spans="1:29" s="13" customFormat="1" ht="195">
      <c r="A661" s="14">
        <v>637</v>
      </c>
      <c r="B661" s="14" t="s">
        <v>89</v>
      </c>
      <c r="C661" s="14" t="s">
        <v>51</v>
      </c>
      <c r="D661" s="14" t="s">
        <v>2956</v>
      </c>
      <c r="E661" s="14" t="s">
        <v>41</v>
      </c>
      <c r="F661" s="14" t="s">
        <v>2957</v>
      </c>
      <c r="G661" s="14" t="s">
        <v>2958</v>
      </c>
      <c r="H661" s="14" t="s">
        <v>44</v>
      </c>
      <c r="I661" s="14">
        <v>4.7500000008149073</v>
      </c>
      <c r="J661" s="14" t="s">
        <v>2959</v>
      </c>
      <c r="K661" s="14"/>
      <c r="L661" s="14"/>
      <c r="M661" s="14">
        <v>952</v>
      </c>
      <c r="N661" s="14">
        <v>0</v>
      </c>
      <c r="O661" s="14">
        <v>0</v>
      </c>
      <c r="P661" s="14">
        <v>952</v>
      </c>
      <c r="Q661" s="14">
        <v>0</v>
      </c>
      <c r="R661" s="14">
        <v>0</v>
      </c>
      <c r="S661" s="14">
        <v>0</v>
      </c>
      <c r="T661" s="14">
        <v>952</v>
      </c>
      <c r="U661" s="14">
        <v>0</v>
      </c>
      <c r="V661" s="14">
        <v>500</v>
      </c>
      <c r="W661" s="14"/>
      <c r="X661" s="14" t="s">
        <v>2960</v>
      </c>
      <c r="Y661" s="14" t="s">
        <v>259</v>
      </c>
      <c r="Z661" s="14" t="s">
        <v>222</v>
      </c>
      <c r="AA661" s="14">
        <v>0</v>
      </c>
      <c r="AB661" s="12"/>
      <c r="AC661" s="12"/>
    </row>
    <row r="662" spans="1:29" s="13" customFormat="1" ht="75">
      <c r="A662" s="14">
        <v>638</v>
      </c>
      <c r="B662" s="14" t="s">
        <v>50</v>
      </c>
      <c r="C662" s="14" t="s">
        <v>51</v>
      </c>
      <c r="D662" s="14" t="s">
        <v>2961</v>
      </c>
      <c r="E662" s="14" t="s">
        <v>60</v>
      </c>
      <c r="F662" s="14" t="s">
        <v>2962</v>
      </c>
      <c r="G662" s="14" t="s">
        <v>2963</v>
      </c>
      <c r="H662" s="14" t="s">
        <v>44</v>
      </c>
      <c r="I662" s="14">
        <v>13.750000000814911</v>
      </c>
      <c r="J662" s="14" t="s">
        <v>2961</v>
      </c>
      <c r="K662" s="14"/>
      <c r="L662" s="14"/>
      <c r="M662" s="14">
        <v>1</v>
      </c>
      <c r="N662" s="14">
        <v>0</v>
      </c>
      <c r="O662" s="14">
        <v>0</v>
      </c>
      <c r="P662" s="14">
        <v>1</v>
      </c>
      <c r="Q662" s="14">
        <v>0</v>
      </c>
      <c r="R662" s="14">
        <v>0</v>
      </c>
      <c r="S662" s="14">
        <v>0</v>
      </c>
      <c r="T662" s="14">
        <v>1</v>
      </c>
      <c r="U662" s="14">
        <v>0</v>
      </c>
      <c r="V662" s="14">
        <v>2</v>
      </c>
      <c r="W662" s="14"/>
      <c r="X662" s="14" t="s">
        <v>2964</v>
      </c>
      <c r="Y662" s="14" t="s">
        <v>57</v>
      </c>
      <c r="Z662" s="14" t="s">
        <v>58</v>
      </c>
      <c r="AA662" s="14">
        <v>1</v>
      </c>
      <c r="AB662" s="12"/>
      <c r="AC662" s="12"/>
    </row>
    <row r="663" spans="1:29" s="13" customFormat="1" ht="120">
      <c r="A663" s="14">
        <v>639</v>
      </c>
      <c r="B663" s="14" t="s">
        <v>72</v>
      </c>
      <c r="C663" s="14" t="s">
        <v>51</v>
      </c>
      <c r="D663" s="14" t="s">
        <v>2965</v>
      </c>
      <c r="E663" s="14" t="s">
        <v>60</v>
      </c>
      <c r="F663" s="14" t="s">
        <v>2966</v>
      </c>
      <c r="G663" s="14" t="s">
        <v>2967</v>
      </c>
      <c r="H663" s="14" t="s">
        <v>44</v>
      </c>
      <c r="I663" s="14">
        <v>1.2500000016298149</v>
      </c>
      <c r="J663" s="14" t="s">
        <v>2968</v>
      </c>
      <c r="K663" s="14"/>
      <c r="L663" s="14"/>
      <c r="M663" s="14">
        <v>52</v>
      </c>
      <c r="N663" s="14">
        <v>0</v>
      </c>
      <c r="O663" s="14">
        <v>0</v>
      </c>
      <c r="P663" s="14">
        <v>52</v>
      </c>
      <c r="Q663" s="14">
        <v>0</v>
      </c>
      <c r="R663" s="14">
        <v>0</v>
      </c>
      <c r="S663" s="14">
        <v>0</v>
      </c>
      <c r="T663" s="14">
        <v>52</v>
      </c>
      <c r="U663" s="14">
        <v>0</v>
      </c>
      <c r="V663" s="14">
        <v>165</v>
      </c>
      <c r="W663" s="14"/>
      <c r="X663" s="14" t="s">
        <v>2969</v>
      </c>
      <c r="Y663" s="14" t="s">
        <v>48</v>
      </c>
      <c r="Z663" s="14" t="s">
        <v>71</v>
      </c>
      <c r="AA663" s="14">
        <v>1</v>
      </c>
      <c r="AB663" s="12"/>
      <c r="AC663" s="12"/>
    </row>
    <row r="664" spans="1:29" s="13" customFormat="1" ht="60">
      <c r="A664" s="14">
        <v>640</v>
      </c>
      <c r="B664" s="14" t="s">
        <v>100</v>
      </c>
      <c r="C664" s="14" t="s">
        <v>39</v>
      </c>
      <c r="D664" s="14" t="s">
        <v>2970</v>
      </c>
      <c r="E664" s="14" t="s">
        <v>53</v>
      </c>
      <c r="F664" s="14" t="s">
        <v>2971</v>
      </c>
      <c r="G664" s="14" t="s">
        <v>2972</v>
      </c>
      <c r="H664" s="14" t="s">
        <v>44</v>
      </c>
      <c r="I664" s="14">
        <v>1.3333333343616689</v>
      </c>
      <c r="J664" s="14" t="s">
        <v>2973</v>
      </c>
      <c r="K664" s="14"/>
      <c r="L664" s="14"/>
      <c r="M664" s="14">
        <v>4</v>
      </c>
      <c r="N664" s="14">
        <v>0</v>
      </c>
      <c r="O664" s="14">
        <v>0</v>
      </c>
      <c r="P664" s="14">
        <v>4</v>
      </c>
      <c r="Q664" s="14">
        <v>0</v>
      </c>
      <c r="R664" s="14">
        <v>0</v>
      </c>
      <c r="S664" s="14">
        <v>0</v>
      </c>
      <c r="T664" s="14">
        <v>4</v>
      </c>
      <c r="U664" s="14">
        <v>0</v>
      </c>
      <c r="V664" s="14">
        <v>45</v>
      </c>
      <c r="W664" s="14"/>
      <c r="X664" s="14" t="s">
        <v>2974</v>
      </c>
      <c r="Y664" s="14" t="s">
        <v>107</v>
      </c>
      <c r="Z664" s="14" t="s">
        <v>49</v>
      </c>
      <c r="AA664" s="14">
        <v>1</v>
      </c>
      <c r="AB664" s="12"/>
      <c r="AC664" s="12"/>
    </row>
    <row r="665" spans="1:29" s="13" customFormat="1" ht="195">
      <c r="A665" s="14">
        <v>641</v>
      </c>
      <c r="B665" s="14" t="s">
        <v>89</v>
      </c>
      <c r="C665" s="14" t="s">
        <v>51</v>
      </c>
      <c r="D665" s="14" t="s">
        <v>2956</v>
      </c>
      <c r="E665" s="14" t="s">
        <v>41</v>
      </c>
      <c r="F665" s="14" t="s">
        <v>2975</v>
      </c>
      <c r="G665" s="14" t="s">
        <v>2976</v>
      </c>
      <c r="H665" s="14" t="s">
        <v>44</v>
      </c>
      <c r="I665" s="14">
        <v>7.9999999991850927</v>
      </c>
      <c r="J665" s="14" t="s">
        <v>2959</v>
      </c>
      <c r="K665" s="14"/>
      <c r="L665" s="14"/>
      <c r="M665" s="14">
        <v>952</v>
      </c>
      <c r="N665" s="14">
        <v>0</v>
      </c>
      <c r="O665" s="14">
        <v>0</v>
      </c>
      <c r="P665" s="14">
        <v>952</v>
      </c>
      <c r="Q665" s="14">
        <v>0</v>
      </c>
      <c r="R665" s="14">
        <v>0</v>
      </c>
      <c r="S665" s="14">
        <v>0</v>
      </c>
      <c r="T665" s="14">
        <v>952</v>
      </c>
      <c r="U665" s="14">
        <v>0</v>
      </c>
      <c r="V665" s="14">
        <v>500</v>
      </c>
      <c r="W665" s="14"/>
      <c r="X665" s="14" t="s">
        <v>2977</v>
      </c>
      <c r="Y665" s="14" t="s">
        <v>259</v>
      </c>
      <c r="Z665" s="14" t="s">
        <v>222</v>
      </c>
      <c r="AA665" s="14">
        <v>0</v>
      </c>
      <c r="AB665" s="12"/>
      <c r="AC665" s="12"/>
    </row>
    <row r="666" spans="1:29" s="13" customFormat="1" ht="90">
      <c r="A666" s="14">
        <v>642</v>
      </c>
      <c r="B666" s="14" t="s">
        <v>72</v>
      </c>
      <c r="C666" s="14" t="s">
        <v>51</v>
      </c>
      <c r="D666" s="14" t="s">
        <v>2978</v>
      </c>
      <c r="E666" s="14" t="s">
        <v>60</v>
      </c>
      <c r="F666" s="14" t="s">
        <v>2979</v>
      </c>
      <c r="G666" s="14" t="s">
        <v>2980</v>
      </c>
      <c r="H666" s="14" t="s">
        <v>44</v>
      </c>
      <c r="I666" s="14">
        <v>5.8333333343616687</v>
      </c>
      <c r="J666" s="14" t="s">
        <v>2981</v>
      </c>
      <c r="K666" s="14"/>
      <c r="L666" s="14"/>
      <c r="M666" s="14">
        <v>16</v>
      </c>
      <c r="N666" s="14">
        <v>0</v>
      </c>
      <c r="O666" s="14">
        <v>0</v>
      </c>
      <c r="P666" s="14">
        <v>16</v>
      </c>
      <c r="Q666" s="14">
        <v>0</v>
      </c>
      <c r="R666" s="14">
        <v>0</v>
      </c>
      <c r="S666" s="14">
        <v>0</v>
      </c>
      <c r="T666" s="14">
        <v>16</v>
      </c>
      <c r="U666" s="14">
        <v>0</v>
      </c>
      <c r="V666" s="14">
        <v>5</v>
      </c>
      <c r="W666" s="14"/>
      <c r="X666" s="14" t="s">
        <v>2982</v>
      </c>
      <c r="Y666" s="14" t="s">
        <v>897</v>
      </c>
      <c r="Z666" s="14" t="s">
        <v>71</v>
      </c>
      <c r="AA666" s="14">
        <v>1</v>
      </c>
      <c r="AB666" s="12"/>
      <c r="AC666" s="12"/>
    </row>
    <row r="667" spans="1:29" s="13" customFormat="1" ht="75">
      <c r="A667" s="14">
        <v>643</v>
      </c>
      <c r="B667" s="14" t="s">
        <v>72</v>
      </c>
      <c r="C667" s="14" t="s">
        <v>51</v>
      </c>
      <c r="D667" s="14" t="s">
        <v>2983</v>
      </c>
      <c r="E667" s="14" t="s">
        <v>60</v>
      </c>
      <c r="F667" s="14" t="s">
        <v>2984</v>
      </c>
      <c r="G667" s="14" t="s">
        <v>2985</v>
      </c>
      <c r="H667" s="14" t="s">
        <v>44</v>
      </c>
      <c r="I667" s="14">
        <v>6.4999999991850927</v>
      </c>
      <c r="J667" s="14" t="s">
        <v>2986</v>
      </c>
      <c r="K667" s="14"/>
      <c r="L667" s="14"/>
      <c r="M667" s="14">
        <v>1</v>
      </c>
      <c r="N667" s="14">
        <v>0</v>
      </c>
      <c r="O667" s="14">
        <v>0</v>
      </c>
      <c r="P667" s="14">
        <v>1</v>
      </c>
      <c r="Q667" s="14">
        <v>0</v>
      </c>
      <c r="R667" s="14">
        <v>0</v>
      </c>
      <c r="S667" s="14">
        <v>0</v>
      </c>
      <c r="T667" s="14">
        <v>1</v>
      </c>
      <c r="U667" s="14">
        <v>0</v>
      </c>
      <c r="V667" s="14">
        <v>0.4</v>
      </c>
      <c r="W667" s="14"/>
      <c r="X667" s="14" t="s">
        <v>2987</v>
      </c>
      <c r="Y667" s="14" t="s">
        <v>1239</v>
      </c>
      <c r="Z667" s="14" t="s">
        <v>71</v>
      </c>
      <c r="AA667" s="14">
        <v>1</v>
      </c>
      <c r="AB667" s="12"/>
      <c r="AC667" s="12"/>
    </row>
    <row r="668" spans="1:29" s="13" customFormat="1" ht="75">
      <c r="A668" s="14">
        <v>644</v>
      </c>
      <c r="B668" s="14" t="s">
        <v>100</v>
      </c>
      <c r="C668" s="14" t="s">
        <v>39</v>
      </c>
      <c r="D668" s="14" t="s">
        <v>2988</v>
      </c>
      <c r="E668" s="14" t="s">
        <v>41</v>
      </c>
      <c r="F668" s="14" t="s">
        <v>2989</v>
      </c>
      <c r="G668" s="14" t="s">
        <v>2990</v>
      </c>
      <c r="H668" s="14" t="s">
        <v>44</v>
      </c>
      <c r="I668" s="14">
        <v>1.0166666687582619</v>
      </c>
      <c r="J668" s="14" t="s">
        <v>2991</v>
      </c>
      <c r="K668" s="14"/>
      <c r="L668" s="14"/>
      <c r="M668" s="14">
        <v>33</v>
      </c>
      <c r="N668" s="14">
        <v>0</v>
      </c>
      <c r="O668" s="14">
        <v>0</v>
      </c>
      <c r="P668" s="14">
        <v>33</v>
      </c>
      <c r="Q668" s="14">
        <v>0</v>
      </c>
      <c r="R668" s="14">
        <v>0</v>
      </c>
      <c r="S668" s="14">
        <v>0</v>
      </c>
      <c r="T668" s="14">
        <v>33</v>
      </c>
      <c r="U668" s="14">
        <v>0</v>
      </c>
      <c r="V668" s="14">
        <v>600</v>
      </c>
      <c r="W668" s="14"/>
      <c r="X668" s="14" t="s">
        <v>2992</v>
      </c>
      <c r="Y668" s="14" t="s">
        <v>107</v>
      </c>
      <c r="Z668" s="14" t="s">
        <v>49</v>
      </c>
      <c r="AA668" s="14">
        <v>1</v>
      </c>
      <c r="AB668" s="12"/>
      <c r="AC668" s="12"/>
    </row>
    <row r="669" spans="1:29" s="13" customFormat="1" ht="105">
      <c r="A669" s="14">
        <v>645</v>
      </c>
      <c r="B669" s="14" t="s">
        <v>100</v>
      </c>
      <c r="C669" s="14" t="s">
        <v>39</v>
      </c>
      <c r="D669" s="14" t="s">
        <v>2993</v>
      </c>
      <c r="E669" s="14" t="s">
        <v>41</v>
      </c>
      <c r="F669" s="14" t="s">
        <v>2994</v>
      </c>
      <c r="G669" s="14" t="s">
        <v>2995</v>
      </c>
      <c r="H669" s="14" t="s">
        <v>44</v>
      </c>
      <c r="I669" s="14">
        <v>4.9999999115243547E-2</v>
      </c>
      <c r="J669" s="14" t="s">
        <v>2996</v>
      </c>
      <c r="K669" s="14"/>
      <c r="L669" s="14" t="s">
        <v>2997</v>
      </c>
      <c r="M669" s="14">
        <v>97</v>
      </c>
      <c r="N669" s="14">
        <v>0</v>
      </c>
      <c r="O669" s="14">
        <v>5</v>
      </c>
      <c r="P669" s="14">
        <v>92</v>
      </c>
      <c r="Q669" s="14">
        <v>0</v>
      </c>
      <c r="R669" s="14">
        <v>0</v>
      </c>
      <c r="S669" s="14">
        <v>0</v>
      </c>
      <c r="T669" s="14">
        <v>97</v>
      </c>
      <c r="U669" s="14">
        <v>0</v>
      </c>
      <c r="V669" s="14">
        <v>850</v>
      </c>
      <c r="W669" s="14"/>
      <c r="X669" s="14" t="s">
        <v>2998</v>
      </c>
      <c r="Y669" s="14" t="s">
        <v>107</v>
      </c>
      <c r="Z669" s="14" t="s">
        <v>49</v>
      </c>
      <c r="AA669" s="14">
        <v>1</v>
      </c>
      <c r="AB669" s="12"/>
      <c r="AC669" s="12"/>
    </row>
    <row r="670" spans="1:29" s="13" customFormat="1" ht="105">
      <c r="A670" s="14">
        <v>646</v>
      </c>
      <c r="B670" s="14" t="s">
        <v>143</v>
      </c>
      <c r="C670" s="14" t="s">
        <v>51</v>
      </c>
      <c r="D670" s="14" t="s">
        <v>2999</v>
      </c>
      <c r="E670" s="14" t="s">
        <v>53</v>
      </c>
      <c r="F670" s="14" t="s">
        <v>3000</v>
      </c>
      <c r="G670" s="14" t="s">
        <v>3001</v>
      </c>
      <c r="H670" s="14" t="s">
        <v>147</v>
      </c>
      <c r="I670" s="14">
        <v>0.1666666656383313</v>
      </c>
      <c r="J670" s="14" t="s">
        <v>3002</v>
      </c>
      <c r="K670" s="14"/>
      <c r="L670" s="14"/>
      <c r="M670" s="14">
        <v>23</v>
      </c>
      <c r="N670" s="14">
        <v>0</v>
      </c>
      <c r="O670" s="14">
        <v>0</v>
      </c>
      <c r="P670" s="14">
        <v>23</v>
      </c>
      <c r="Q670" s="14">
        <v>0</v>
      </c>
      <c r="R670" s="14">
        <v>0</v>
      </c>
      <c r="S670" s="14">
        <v>0</v>
      </c>
      <c r="T670" s="14">
        <v>23</v>
      </c>
      <c r="U670" s="14">
        <v>0</v>
      </c>
      <c r="V670" s="14">
        <v>10</v>
      </c>
      <c r="W670" s="14"/>
      <c r="X670" s="14" t="s">
        <v>3003</v>
      </c>
      <c r="Y670" s="14"/>
      <c r="Z670" s="14"/>
      <c r="AA670" s="14">
        <v>1</v>
      </c>
      <c r="AB670" s="12"/>
      <c r="AC670" s="12"/>
    </row>
    <row r="671" spans="1:29" s="13" customFormat="1" ht="150">
      <c r="A671" s="14">
        <v>647</v>
      </c>
      <c r="B671" s="14" t="s">
        <v>100</v>
      </c>
      <c r="C671" s="14" t="s">
        <v>39</v>
      </c>
      <c r="D671" s="14" t="s">
        <v>3004</v>
      </c>
      <c r="E671" s="14" t="s">
        <v>120</v>
      </c>
      <c r="F671" s="14" t="s">
        <v>3005</v>
      </c>
      <c r="G671" s="14" t="s">
        <v>3006</v>
      </c>
      <c r="H671" s="14" t="s">
        <v>44</v>
      </c>
      <c r="I671" s="14">
        <v>0.48333333368645981</v>
      </c>
      <c r="J671" s="14" t="s">
        <v>3007</v>
      </c>
      <c r="K671" s="14"/>
      <c r="L671" s="14"/>
      <c r="M671" s="14">
        <v>26</v>
      </c>
      <c r="N671" s="14">
        <v>0</v>
      </c>
      <c r="O671" s="14">
        <v>0</v>
      </c>
      <c r="P671" s="14">
        <v>26</v>
      </c>
      <c r="Q671" s="14">
        <v>0</v>
      </c>
      <c r="R671" s="14">
        <v>0</v>
      </c>
      <c r="S671" s="14">
        <v>0</v>
      </c>
      <c r="T671" s="14">
        <v>26</v>
      </c>
      <c r="U671" s="14">
        <v>0</v>
      </c>
      <c r="V671" s="14">
        <v>700</v>
      </c>
      <c r="W671" s="14"/>
      <c r="X671" s="14" t="s">
        <v>3008</v>
      </c>
      <c r="Y671" s="14" t="s">
        <v>57</v>
      </c>
      <c r="Z671" s="14" t="s">
        <v>49</v>
      </c>
      <c r="AA671" s="14">
        <v>1</v>
      </c>
      <c r="AB671" s="12"/>
      <c r="AC671" s="12"/>
    </row>
    <row r="672" spans="1:29" s="13" customFormat="1" ht="75">
      <c r="A672" s="14">
        <v>648</v>
      </c>
      <c r="B672" s="14" t="s">
        <v>38</v>
      </c>
      <c r="C672" s="14" t="s">
        <v>51</v>
      </c>
      <c r="D672" s="14" t="s">
        <v>3009</v>
      </c>
      <c r="E672" s="14" t="s">
        <v>53</v>
      </c>
      <c r="F672" s="14" t="s">
        <v>3010</v>
      </c>
      <c r="G672" s="14" t="s">
        <v>3011</v>
      </c>
      <c r="H672" s="14" t="s">
        <v>44</v>
      </c>
      <c r="I672" s="14">
        <v>0.49999999918509269</v>
      </c>
      <c r="J672" s="14" t="s">
        <v>3012</v>
      </c>
      <c r="K672" s="14"/>
      <c r="L672" s="14"/>
      <c r="M672" s="14">
        <v>23</v>
      </c>
      <c r="N672" s="14">
        <v>0</v>
      </c>
      <c r="O672" s="14">
        <v>0</v>
      </c>
      <c r="P672" s="14">
        <v>23</v>
      </c>
      <c r="Q672" s="14">
        <v>0</v>
      </c>
      <c r="R672" s="14">
        <v>0</v>
      </c>
      <c r="S672" s="14">
        <v>0</v>
      </c>
      <c r="T672" s="14">
        <v>23</v>
      </c>
      <c r="U672" s="14">
        <v>0</v>
      </c>
      <c r="V672" s="14">
        <v>21</v>
      </c>
      <c r="W672" s="14"/>
      <c r="X672" s="14" t="s">
        <v>3013</v>
      </c>
      <c r="Y672" s="14" t="s">
        <v>48</v>
      </c>
      <c r="Z672" s="14" t="s">
        <v>222</v>
      </c>
      <c r="AA672" s="14">
        <v>1</v>
      </c>
      <c r="AB672" s="12"/>
      <c r="AC672" s="12"/>
    </row>
    <row r="673" spans="1:29" s="13" customFormat="1" ht="60">
      <c r="A673" s="14">
        <v>649</v>
      </c>
      <c r="B673" s="14" t="s">
        <v>100</v>
      </c>
      <c r="C673" s="14" t="s">
        <v>39</v>
      </c>
      <c r="D673" s="14" t="s">
        <v>3014</v>
      </c>
      <c r="E673" s="14" t="s">
        <v>53</v>
      </c>
      <c r="F673" s="14" t="s">
        <v>3015</v>
      </c>
      <c r="G673" s="14" t="s">
        <v>3016</v>
      </c>
      <c r="H673" s="14" t="s">
        <v>147</v>
      </c>
      <c r="I673" s="14">
        <v>4.0000000008149073</v>
      </c>
      <c r="J673" s="14" t="s">
        <v>3017</v>
      </c>
      <c r="K673" s="14"/>
      <c r="L673" s="14"/>
      <c r="M673" s="14">
        <v>12</v>
      </c>
      <c r="N673" s="14">
        <v>0</v>
      </c>
      <c r="O673" s="14">
        <v>0</v>
      </c>
      <c r="P673" s="14">
        <v>12</v>
      </c>
      <c r="Q673" s="14">
        <v>0</v>
      </c>
      <c r="R673" s="14">
        <v>0</v>
      </c>
      <c r="S673" s="14">
        <v>0</v>
      </c>
      <c r="T673" s="14">
        <v>12</v>
      </c>
      <c r="U673" s="14">
        <v>0</v>
      </c>
      <c r="V673" s="14">
        <v>50</v>
      </c>
      <c r="W673" s="14"/>
      <c r="X673" s="14"/>
      <c r="Y673" s="14"/>
      <c r="Z673" s="14"/>
      <c r="AA673" s="14">
        <v>1</v>
      </c>
      <c r="AB673" s="12"/>
      <c r="AC673" s="12"/>
    </row>
    <row r="674" spans="1:29" s="13" customFormat="1" ht="75">
      <c r="A674" s="14">
        <v>650</v>
      </c>
      <c r="B674" s="14" t="s">
        <v>143</v>
      </c>
      <c r="C674" s="14" t="s">
        <v>39</v>
      </c>
      <c r="D674" s="14" t="s">
        <v>3018</v>
      </c>
      <c r="E674" s="14" t="s">
        <v>120</v>
      </c>
      <c r="F674" s="14" t="s">
        <v>3019</v>
      </c>
      <c r="G674" s="14" t="s">
        <v>3020</v>
      </c>
      <c r="H674" s="14" t="s">
        <v>44</v>
      </c>
      <c r="I674" s="14">
        <v>1.4666666663833889</v>
      </c>
      <c r="J674" s="14" t="s">
        <v>3021</v>
      </c>
      <c r="K674" s="14"/>
      <c r="L674" s="14"/>
      <c r="M674" s="14">
        <v>54</v>
      </c>
      <c r="N674" s="14">
        <v>0</v>
      </c>
      <c r="O674" s="14">
        <v>0</v>
      </c>
      <c r="P674" s="14">
        <v>54</v>
      </c>
      <c r="Q674" s="14">
        <v>0</v>
      </c>
      <c r="R674" s="14">
        <v>0</v>
      </c>
      <c r="S674" s="14">
        <v>0</v>
      </c>
      <c r="T674" s="14">
        <v>54</v>
      </c>
      <c r="U674" s="14">
        <v>0</v>
      </c>
      <c r="V674" s="14">
        <v>416</v>
      </c>
      <c r="W674" s="14"/>
      <c r="X674" s="14" t="s">
        <v>3022</v>
      </c>
      <c r="Y674" s="14" t="s">
        <v>48</v>
      </c>
      <c r="Z674" s="14" t="s">
        <v>49</v>
      </c>
      <c r="AA674" s="14">
        <v>1</v>
      </c>
      <c r="AB674" s="12"/>
      <c r="AC674" s="12"/>
    </row>
    <row r="675" spans="1:29" s="13" customFormat="1" ht="195">
      <c r="A675" s="14">
        <v>651</v>
      </c>
      <c r="B675" s="14" t="s">
        <v>100</v>
      </c>
      <c r="C675" s="14" t="s">
        <v>39</v>
      </c>
      <c r="D675" s="14" t="s">
        <v>3023</v>
      </c>
      <c r="E675" s="14" t="s">
        <v>41</v>
      </c>
      <c r="F675" s="14" t="s">
        <v>3024</v>
      </c>
      <c r="G675" s="14" t="s">
        <v>3025</v>
      </c>
      <c r="H675" s="14" t="s">
        <v>44</v>
      </c>
      <c r="I675" s="14">
        <v>0.91666666808305308</v>
      </c>
      <c r="J675" s="14" t="s">
        <v>3026</v>
      </c>
      <c r="K675" s="14"/>
      <c r="L675" s="14" t="s">
        <v>2397</v>
      </c>
      <c r="M675" s="14">
        <v>49</v>
      </c>
      <c r="N675" s="14">
        <v>0</v>
      </c>
      <c r="O675" s="14">
        <v>1</v>
      </c>
      <c r="P675" s="14">
        <v>48</v>
      </c>
      <c r="Q675" s="14">
        <v>0</v>
      </c>
      <c r="R675" s="14">
        <v>0</v>
      </c>
      <c r="S675" s="14">
        <v>0</v>
      </c>
      <c r="T675" s="14">
        <v>49</v>
      </c>
      <c r="U675" s="14">
        <v>0</v>
      </c>
      <c r="V675" s="14">
        <v>450</v>
      </c>
      <c r="W675" s="14"/>
      <c r="X675" s="14" t="s">
        <v>3027</v>
      </c>
      <c r="Y675" s="14" t="s">
        <v>107</v>
      </c>
      <c r="Z675" s="14" t="s">
        <v>49</v>
      </c>
      <c r="AA675" s="14">
        <v>1</v>
      </c>
      <c r="AB675" s="12"/>
      <c r="AC675" s="12"/>
    </row>
    <row r="676" spans="1:29" s="13" customFormat="1" ht="60">
      <c r="A676" s="14">
        <v>652</v>
      </c>
      <c r="B676" s="14" t="s">
        <v>326</v>
      </c>
      <c r="C676" s="14" t="s">
        <v>51</v>
      </c>
      <c r="D676" s="14" t="s">
        <v>1893</v>
      </c>
      <c r="E676" s="14" t="s">
        <v>41</v>
      </c>
      <c r="F676" s="14" t="s">
        <v>3028</v>
      </c>
      <c r="G676" s="14" t="s">
        <v>3029</v>
      </c>
      <c r="H676" s="14" t="s">
        <v>147</v>
      </c>
      <c r="I676" s="14">
        <v>1.5</v>
      </c>
      <c r="J676" s="14" t="s">
        <v>1895</v>
      </c>
      <c r="K676" s="14"/>
      <c r="L676" s="14"/>
      <c r="M676" s="14">
        <v>285</v>
      </c>
      <c r="N676" s="14">
        <v>0</v>
      </c>
      <c r="O676" s="14">
        <v>0</v>
      </c>
      <c r="P676" s="14">
        <v>285</v>
      </c>
      <c r="Q676" s="14">
        <v>0</v>
      </c>
      <c r="R676" s="14">
        <v>0</v>
      </c>
      <c r="S676" s="14">
        <v>0</v>
      </c>
      <c r="T676" s="14">
        <v>285</v>
      </c>
      <c r="U676" s="14">
        <v>0</v>
      </c>
      <c r="V676" s="14">
        <v>289</v>
      </c>
      <c r="W676" s="14"/>
      <c r="X676" s="14" t="s">
        <v>3030</v>
      </c>
      <c r="Y676" s="14"/>
      <c r="Z676" s="14"/>
      <c r="AA676" s="14">
        <v>1</v>
      </c>
      <c r="AB676" s="12"/>
      <c r="AC676" s="12"/>
    </row>
    <row r="677" spans="1:29" s="13" customFormat="1" ht="165">
      <c r="A677" s="14">
        <v>653</v>
      </c>
      <c r="B677" s="14" t="s">
        <v>326</v>
      </c>
      <c r="C677" s="14" t="s">
        <v>51</v>
      </c>
      <c r="D677" s="14" t="s">
        <v>3031</v>
      </c>
      <c r="E677" s="14" t="s">
        <v>41</v>
      </c>
      <c r="F677" s="14" t="s">
        <v>3032</v>
      </c>
      <c r="G677" s="14" t="s">
        <v>3033</v>
      </c>
      <c r="H677" s="14" t="s">
        <v>44</v>
      </c>
      <c r="I677" s="14">
        <v>0.91666666808305308</v>
      </c>
      <c r="J677" s="14" t="s">
        <v>3034</v>
      </c>
      <c r="K677" s="14"/>
      <c r="L677" s="14"/>
      <c r="M677" s="14">
        <v>255</v>
      </c>
      <c r="N677" s="14">
        <v>0</v>
      </c>
      <c r="O677" s="14">
        <v>0</v>
      </c>
      <c r="P677" s="14">
        <v>255</v>
      </c>
      <c r="Q677" s="14">
        <v>0</v>
      </c>
      <c r="R677" s="14">
        <v>0</v>
      </c>
      <c r="S677" s="14">
        <v>0</v>
      </c>
      <c r="T677" s="14">
        <v>255</v>
      </c>
      <c r="U677" s="14">
        <v>0</v>
      </c>
      <c r="V677" s="14">
        <v>345</v>
      </c>
      <c r="W677" s="14"/>
      <c r="X677" s="14" t="s">
        <v>3035</v>
      </c>
      <c r="Y677" s="14" t="s">
        <v>48</v>
      </c>
      <c r="Z677" s="14" t="s">
        <v>96</v>
      </c>
      <c r="AA677" s="14">
        <v>1</v>
      </c>
      <c r="AB677" s="12"/>
      <c r="AC677" s="12"/>
    </row>
    <row r="678" spans="1:29" s="13" customFormat="1" ht="150">
      <c r="A678" s="14">
        <v>654</v>
      </c>
      <c r="B678" s="14" t="s">
        <v>64</v>
      </c>
      <c r="C678" s="14" t="s">
        <v>39</v>
      </c>
      <c r="D678" s="14" t="s">
        <v>3036</v>
      </c>
      <c r="E678" s="14" t="s">
        <v>120</v>
      </c>
      <c r="F678" s="14" t="s">
        <v>3037</v>
      </c>
      <c r="G678" s="14" t="s">
        <v>3038</v>
      </c>
      <c r="H678" s="14" t="s">
        <v>44</v>
      </c>
      <c r="I678" s="14">
        <v>4.2499999991850927</v>
      </c>
      <c r="J678" s="14" t="s">
        <v>3039</v>
      </c>
      <c r="K678" s="14"/>
      <c r="L678" s="14" t="s">
        <v>3040</v>
      </c>
      <c r="M678" s="14">
        <v>237</v>
      </c>
      <c r="N678" s="14">
        <v>0</v>
      </c>
      <c r="O678" s="14">
        <v>2</v>
      </c>
      <c r="P678" s="14">
        <v>235</v>
      </c>
      <c r="Q678" s="14">
        <v>0</v>
      </c>
      <c r="R678" s="14">
        <v>0</v>
      </c>
      <c r="S678" s="14">
        <v>0</v>
      </c>
      <c r="T678" s="14">
        <v>237</v>
      </c>
      <c r="U678" s="14">
        <v>0</v>
      </c>
      <c r="V678" s="14">
        <v>272</v>
      </c>
      <c r="W678" s="14"/>
      <c r="X678" s="14" t="s">
        <v>3041</v>
      </c>
      <c r="Y678" s="14" t="s">
        <v>201</v>
      </c>
      <c r="Z678" s="14" t="s">
        <v>49</v>
      </c>
      <c r="AA678" s="14">
        <v>0</v>
      </c>
      <c r="AB678" s="12"/>
      <c r="AC678" s="12"/>
    </row>
    <row r="679" spans="1:29" s="13" customFormat="1" ht="60">
      <c r="A679" s="14">
        <v>655</v>
      </c>
      <c r="B679" s="14" t="s">
        <v>143</v>
      </c>
      <c r="C679" s="14" t="s">
        <v>51</v>
      </c>
      <c r="D679" s="14" t="s">
        <v>3042</v>
      </c>
      <c r="E679" s="14" t="s">
        <v>53</v>
      </c>
      <c r="F679" s="14" t="s">
        <v>3043</v>
      </c>
      <c r="G679" s="14" t="s">
        <v>3044</v>
      </c>
      <c r="H679" s="14" t="s">
        <v>147</v>
      </c>
      <c r="I679" s="14">
        <v>0.33333333354676142</v>
      </c>
      <c r="J679" s="14" t="s">
        <v>3045</v>
      </c>
      <c r="K679" s="14"/>
      <c r="L679" s="14"/>
      <c r="M679" s="14">
        <v>53</v>
      </c>
      <c r="N679" s="14">
        <v>0</v>
      </c>
      <c r="O679" s="14">
        <v>0</v>
      </c>
      <c r="P679" s="14">
        <v>53</v>
      </c>
      <c r="Q679" s="14">
        <v>0</v>
      </c>
      <c r="R679" s="14">
        <v>0</v>
      </c>
      <c r="S679" s="14">
        <v>0</v>
      </c>
      <c r="T679" s="14">
        <v>53</v>
      </c>
      <c r="U679" s="14">
        <v>0</v>
      </c>
      <c r="V679" s="14">
        <v>87</v>
      </c>
      <c r="W679" s="14"/>
      <c r="X679" s="14" t="s">
        <v>3046</v>
      </c>
      <c r="Y679" s="14"/>
      <c r="Z679" s="14"/>
      <c r="AA679" s="14">
        <v>1</v>
      </c>
      <c r="AB679" s="12"/>
      <c r="AC679" s="12"/>
    </row>
    <row r="680" spans="1:29" s="13" customFormat="1" ht="105">
      <c r="A680" s="14">
        <v>656</v>
      </c>
      <c r="B680" s="14" t="s">
        <v>183</v>
      </c>
      <c r="C680" s="14" t="s">
        <v>51</v>
      </c>
      <c r="D680" s="14" t="s">
        <v>3047</v>
      </c>
      <c r="E680" s="14" t="s">
        <v>53</v>
      </c>
      <c r="F680" s="14" t="s">
        <v>3048</v>
      </c>
      <c r="G680" s="14" t="s">
        <v>3049</v>
      </c>
      <c r="H680" s="14" t="s">
        <v>147</v>
      </c>
      <c r="I680" s="14">
        <v>3.9999999983701851</v>
      </c>
      <c r="J680" s="14" t="s">
        <v>3050</v>
      </c>
      <c r="K680" s="14"/>
      <c r="L680" s="14"/>
      <c r="M680" s="14">
        <v>70</v>
      </c>
      <c r="N680" s="14">
        <v>0</v>
      </c>
      <c r="O680" s="14">
        <v>0</v>
      </c>
      <c r="P680" s="14">
        <v>70</v>
      </c>
      <c r="Q680" s="14">
        <v>0</v>
      </c>
      <c r="R680" s="14">
        <v>0</v>
      </c>
      <c r="S680" s="14">
        <v>0</v>
      </c>
      <c r="T680" s="14">
        <v>70</v>
      </c>
      <c r="U680" s="14">
        <v>0</v>
      </c>
      <c r="V680" s="14">
        <v>47</v>
      </c>
      <c r="W680" s="14"/>
      <c r="X680" s="14"/>
      <c r="Y680" s="14"/>
      <c r="Z680" s="14"/>
      <c r="AA680" s="14">
        <v>1</v>
      </c>
      <c r="AB680" s="12"/>
      <c r="AC680" s="12"/>
    </row>
    <row r="681" spans="1:29" s="13" customFormat="1" ht="150">
      <c r="A681" s="14">
        <v>657</v>
      </c>
      <c r="B681" s="14" t="s">
        <v>326</v>
      </c>
      <c r="C681" s="14" t="s">
        <v>51</v>
      </c>
      <c r="D681" s="14" t="s">
        <v>1026</v>
      </c>
      <c r="E681" s="14" t="s">
        <v>41</v>
      </c>
      <c r="F681" s="14" t="s">
        <v>3051</v>
      </c>
      <c r="G681" s="14" t="s">
        <v>3052</v>
      </c>
      <c r="H681" s="14" t="s">
        <v>44</v>
      </c>
      <c r="I681" s="14">
        <v>1.6666666654637079</v>
      </c>
      <c r="J681" s="14" t="s">
        <v>2599</v>
      </c>
      <c r="K681" s="14"/>
      <c r="L681" s="14"/>
      <c r="M681" s="14">
        <v>874</v>
      </c>
      <c r="N681" s="14">
        <v>0</v>
      </c>
      <c r="O681" s="14">
        <v>0</v>
      </c>
      <c r="P681" s="14">
        <v>873</v>
      </c>
      <c r="Q681" s="14">
        <v>0</v>
      </c>
      <c r="R681" s="14">
        <v>0</v>
      </c>
      <c r="S681" s="14">
        <v>0</v>
      </c>
      <c r="T681" s="14">
        <v>873</v>
      </c>
      <c r="U681" s="14">
        <v>1</v>
      </c>
      <c r="V681" s="14">
        <v>778.5</v>
      </c>
      <c r="W681" s="14" t="s">
        <v>207</v>
      </c>
      <c r="X681" s="14" t="s">
        <v>3053</v>
      </c>
      <c r="Y681" s="14" t="s">
        <v>209</v>
      </c>
      <c r="Z681" s="14" t="s">
        <v>96</v>
      </c>
      <c r="AA681" s="14">
        <v>0</v>
      </c>
      <c r="AB681" s="12"/>
      <c r="AC681" s="12"/>
    </row>
    <row r="682" spans="1:29" s="13" customFormat="1" ht="60">
      <c r="A682" s="14">
        <v>658</v>
      </c>
      <c r="B682" s="14" t="s">
        <v>143</v>
      </c>
      <c r="C682" s="14" t="s">
        <v>51</v>
      </c>
      <c r="D682" s="14" t="s">
        <v>3042</v>
      </c>
      <c r="E682" s="14" t="s">
        <v>53</v>
      </c>
      <c r="F682" s="14" t="s">
        <v>3054</v>
      </c>
      <c r="G682" s="14" t="s">
        <v>3055</v>
      </c>
      <c r="H682" s="14" t="s">
        <v>147</v>
      </c>
      <c r="I682" s="14">
        <v>8.3333332731854171E-2</v>
      </c>
      <c r="J682" s="14" t="s">
        <v>3045</v>
      </c>
      <c r="K682" s="14"/>
      <c r="L682" s="14"/>
      <c r="M682" s="14">
        <v>53</v>
      </c>
      <c r="N682" s="14">
        <v>0</v>
      </c>
      <c r="O682" s="14">
        <v>0</v>
      </c>
      <c r="P682" s="14">
        <v>53</v>
      </c>
      <c r="Q682" s="14">
        <v>0</v>
      </c>
      <c r="R682" s="14">
        <v>0</v>
      </c>
      <c r="S682" s="14">
        <v>0</v>
      </c>
      <c r="T682" s="14">
        <v>53</v>
      </c>
      <c r="U682" s="14">
        <v>0</v>
      </c>
      <c r="V682" s="14">
        <v>87</v>
      </c>
      <c r="W682" s="14"/>
      <c r="X682" s="14" t="s">
        <v>3046</v>
      </c>
      <c r="Y682" s="14"/>
      <c r="Z682" s="14"/>
      <c r="AA682" s="14">
        <v>1</v>
      </c>
      <c r="AB682" s="12"/>
      <c r="AC682" s="12"/>
    </row>
    <row r="683" spans="1:29" s="13" customFormat="1" ht="90">
      <c r="A683" s="14">
        <v>659</v>
      </c>
      <c r="B683" s="14" t="s">
        <v>183</v>
      </c>
      <c r="C683" s="14" t="s">
        <v>39</v>
      </c>
      <c r="D683" s="14" t="s">
        <v>3056</v>
      </c>
      <c r="E683" s="14" t="s">
        <v>41</v>
      </c>
      <c r="F683" s="14" t="s">
        <v>3057</v>
      </c>
      <c r="G683" s="14" t="s">
        <v>3058</v>
      </c>
      <c r="H683" s="14" t="s">
        <v>44</v>
      </c>
      <c r="I683" s="14">
        <v>4.5833333329064772</v>
      </c>
      <c r="J683" s="14" t="s">
        <v>3059</v>
      </c>
      <c r="K683" s="14"/>
      <c r="L683" s="14" t="s">
        <v>348</v>
      </c>
      <c r="M683" s="14">
        <v>216</v>
      </c>
      <c r="N683" s="14">
        <v>0</v>
      </c>
      <c r="O683" s="14">
        <v>1</v>
      </c>
      <c r="P683" s="14">
        <v>215</v>
      </c>
      <c r="Q683" s="14">
        <v>0</v>
      </c>
      <c r="R683" s="14">
        <v>0</v>
      </c>
      <c r="S683" s="14">
        <v>0</v>
      </c>
      <c r="T683" s="14">
        <v>216</v>
      </c>
      <c r="U683" s="14">
        <v>0</v>
      </c>
      <c r="V683" s="14">
        <v>599.54999999999995</v>
      </c>
      <c r="W683" s="14"/>
      <c r="X683" s="14" t="s">
        <v>3060</v>
      </c>
      <c r="Y683" s="14" t="s">
        <v>48</v>
      </c>
      <c r="Z683" s="14" t="s">
        <v>383</v>
      </c>
      <c r="AA683" s="14">
        <v>1</v>
      </c>
      <c r="AB683" s="12"/>
      <c r="AC683" s="12"/>
    </row>
    <row r="684" spans="1:29" s="13" customFormat="1" ht="90">
      <c r="A684" s="14">
        <v>660</v>
      </c>
      <c r="B684" s="14" t="s">
        <v>38</v>
      </c>
      <c r="C684" s="14" t="s">
        <v>39</v>
      </c>
      <c r="D684" s="14" t="s">
        <v>535</v>
      </c>
      <c r="E684" s="14" t="s">
        <v>41</v>
      </c>
      <c r="F684" s="14" t="s">
        <v>3061</v>
      </c>
      <c r="G684" s="14" t="s">
        <v>3062</v>
      </c>
      <c r="H684" s="14" t="s">
        <v>44</v>
      </c>
      <c r="I684" s="14">
        <v>10.000000000814911</v>
      </c>
      <c r="J684" s="14" t="s">
        <v>541</v>
      </c>
      <c r="K684" s="14"/>
      <c r="L684" s="14"/>
      <c r="M684" s="14">
        <v>5</v>
      </c>
      <c r="N684" s="14">
        <v>0</v>
      </c>
      <c r="O684" s="14">
        <v>0</v>
      </c>
      <c r="P684" s="14">
        <v>5</v>
      </c>
      <c r="Q684" s="14">
        <v>0</v>
      </c>
      <c r="R684" s="14">
        <v>0</v>
      </c>
      <c r="S684" s="14">
        <v>5</v>
      </c>
      <c r="T684" s="14">
        <v>0</v>
      </c>
      <c r="U684" s="14">
        <v>0</v>
      </c>
      <c r="V684" s="14">
        <v>53</v>
      </c>
      <c r="W684" s="14"/>
      <c r="X684" s="14" t="s">
        <v>3063</v>
      </c>
      <c r="Y684" s="14" t="s">
        <v>48</v>
      </c>
      <c r="Z684" s="14" t="s">
        <v>49</v>
      </c>
      <c r="AA684" s="14">
        <v>1</v>
      </c>
      <c r="AB684" s="12"/>
      <c r="AC684" s="12"/>
    </row>
    <row r="685" spans="1:29" s="13" customFormat="1" ht="105">
      <c r="A685" s="14">
        <v>661</v>
      </c>
      <c r="B685" s="14" t="s">
        <v>38</v>
      </c>
      <c r="C685" s="14" t="s">
        <v>39</v>
      </c>
      <c r="D685" s="14" t="s">
        <v>535</v>
      </c>
      <c r="E685" s="14" t="s">
        <v>41</v>
      </c>
      <c r="F685" s="14" t="s">
        <v>3061</v>
      </c>
      <c r="G685" s="14" t="s">
        <v>3064</v>
      </c>
      <c r="H685" s="14" t="s">
        <v>44</v>
      </c>
      <c r="I685" s="14">
        <v>1.049999999930151</v>
      </c>
      <c r="J685" s="14" t="s">
        <v>538</v>
      </c>
      <c r="K685" s="14"/>
      <c r="L685" s="14"/>
      <c r="M685" s="14">
        <v>8</v>
      </c>
      <c r="N685" s="14">
        <v>0</v>
      </c>
      <c r="O685" s="14">
        <v>0</v>
      </c>
      <c r="P685" s="14">
        <v>8</v>
      </c>
      <c r="Q685" s="14">
        <v>0</v>
      </c>
      <c r="R685" s="14">
        <v>0</v>
      </c>
      <c r="S685" s="14">
        <v>8</v>
      </c>
      <c r="T685" s="14">
        <v>0</v>
      </c>
      <c r="U685" s="14">
        <v>0</v>
      </c>
      <c r="V685" s="14">
        <v>72</v>
      </c>
      <c r="W685" s="14"/>
      <c r="X685" s="14" t="s">
        <v>3063</v>
      </c>
      <c r="Y685" s="14" t="s">
        <v>48</v>
      </c>
      <c r="Z685" s="14" t="s">
        <v>49</v>
      </c>
      <c r="AA685" s="14">
        <v>1</v>
      </c>
      <c r="AB685" s="12"/>
      <c r="AC685" s="12"/>
    </row>
    <row r="686" spans="1:29" s="13" customFormat="1" ht="180">
      <c r="A686" s="14">
        <v>662</v>
      </c>
      <c r="B686" s="14" t="s">
        <v>100</v>
      </c>
      <c r="C686" s="14" t="s">
        <v>39</v>
      </c>
      <c r="D686" s="14" t="s">
        <v>3065</v>
      </c>
      <c r="E686" s="14" t="s">
        <v>120</v>
      </c>
      <c r="F686" s="14" t="s">
        <v>3066</v>
      </c>
      <c r="G686" s="14" t="s">
        <v>3067</v>
      </c>
      <c r="H686" s="14" t="s">
        <v>44</v>
      </c>
      <c r="I686" s="14">
        <v>0.63333333347691223</v>
      </c>
      <c r="J686" s="14" t="s">
        <v>3068</v>
      </c>
      <c r="K686" s="14"/>
      <c r="L686" s="14"/>
      <c r="M686" s="14">
        <v>60</v>
      </c>
      <c r="N686" s="14">
        <v>0</v>
      </c>
      <c r="O686" s="14">
        <v>0</v>
      </c>
      <c r="P686" s="14">
        <v>60</v>
      </c>
      <c r="Q686" s="14">
        <v>0</v>
      </c>
      <c r="R686" s="14">
        <v>0</v>
      </c>
      <c r="S686" s="14">
        <v>0</v>
      </c>
      <c r="T686" s="14">
        <v>60</v>
      </c>
      <c r="U686" s="14">
        <v>0</v>
      </c>
      <c r="V686" s="14">
        <v>1100</v>
      </c>
      <c r="W686" s="14"/>
      <c r="X686" s="14" t="s">
        <v>3069</v>
      </c>
      <c r="Y686" s="14" t="s">
        <v>107</v>
      </c>
      <c r="Z686" s="14" t="s">
        <v>49</v>
      </c>
      <c r="AA686" s="14">
        <v>1</v>
      </c>
      <c r="AB686" s="12"/>
      <c r="AC686" s="12"/>
    </row>
    <row r="687" spans="1:29" s="13" customFormat="1" ht="75">
      <c r="A687" s="14">
        <v>663</v>
      </c>
      <c r="B687" s="14" t="s">
        <v>100</v>
      </c>
      <c r="C687" s="14" t="s">
        <v>51</v>
      </c>
      <c r="D687" s="14" t="s">
        <v>3070</v>
      </c>
      <c r="E687" s="14" t="s">
        <v>53</v>
      </c>
      <c r="F687" s="14" t="s">
        <v>3071</v>
      </c>
      <c r="G687" s="14" t="s">
        <v>3072</v>
      </c>
      <c r="H687" s="14" t="s">
        <v>147</v>
      </c>
      <c r="I687" s="14">
        <v>4.0000000008149073</v>
      </c>
      <c r="J687" s="14" t="s">
        <v>3073</v>
      </c>
      <c r="K687" s="14"/>
      <c r="L687" s="14"/>
      <c r="M687" s="14">
        <v>13</v>
      </c>
      <c r="N687" s="14">
        <v>0</v>
      </c>
      <c r="O687" s="14">
        <v>0</v>
      </c>
      <c r="P687" s="14">
        <v>13</v>
      </c>
      <c r="Q687" s="14">
        <v>0</v>
      </c>
      <c r="R687" s="14">
        <v>0</v>
      </c>
      <c r="S687" s="14">
        <v>0</v>
      </c>
      <c r="T687" s="14">
        <v>13</v>
      </c>
      <c r="U687" s="14">
        <v>0</v>
      </c>
      <c r="V687" s="14">
        <v>20</v>
      </c>
      <c r="W687" s="14"/>
      <c r="X687" s="14"/>
      <c r="Y687" s="14"/>
      <c r="Z687" s="14"/>
      <c r="AA687" s="14">
        <v>1</v>
      </c>
      <c r="AB687" s="12"/>
      <c r="AC687" s="12"/>
    </row>
    <row r="688" spans="1:29" s="13" customFormat="1" ht="105">
      <c r="A688" s="14">
        <v>664</v>
      </c>
      <c r="B688" s="14" t="s">
        <v>213</v>
      </c>
      <c r="C688" s="14" t="s">
        <v>214</v>
      </c>
      <c r="D688" s="14" t="s">
        <v>3074</v>
      </c>
      <c r="E688" s="14" t="s">
        <v>41</v>
      </c>
      <c r="F688" s="14" t="s">
        <v>3071</v>
      </c>
      <c r="G688" s="14" t="s">
        <v>3075</v>
      </c>
      <c r="H688" s="14" t="s">
        <v>147</v>
      </c>
      <c r="I688" s="14">
        <v>7.9999999991850927</v>
      </c>
      <c r="J688" s="14" t="s">
        <v>3076</v>
      </c>
      <c r="K688" s="14"/>
      <c r="L688" s="14"/>
      <c r="M688" s="14">
        <v>121</v>
      </c>
      <c r="N688" s="14">
        <v>0</v>
      </c>
      <c r="O688" s="14">
        <v>0</v>
      </c>
      <c r="P688" s="14">
        <v>121</v>
      </c>
      <c r="Q688" s="14">
        <v>0</v>
      </c>
      <c r="R688" s="14">
        <v>0</v>
      </c>
      <c r="S688" s="14">
        <v>0</v>
      </c>
      <c r="T688" s="14">
        <v>121</v>
      </c>
      <c r="U688" s="14">
        <v>0</v>
      </c>
      <c r="V688" s="14">
        <v>130</v>
      </c>
      <c r="W688" s="14"/>
      <c r="X688" s="14" t="s">
        <v>3077</v>
      </c>
      <c r="Y688" s="14"/>
      <c r="Z688" s="14"/>
      <c r="AA688" s="14">
        <v>1</v>
      </c>
      <c r="AB688" s="12"/>
      <c r="AC688" s="12"/>
    </row>
    <row r="689" spans="1:29" s="13" customFormat="1" ht="75">
      <c r="A689" s="14">
        <v>665</v>
      </c>
      <c r="B689" s="14" t="s">
        <v>2068</v>
      </c>
      <c r="C689" s="14" t="s">
        <v>128</v>
      </c>
      <c r="D689" s="14" t="s">
        <v>3078</v>
      </c>
      <c r="E689" s="14" t="s">
        <v>120</v>
      </c>
      <c r="F689" s="14" t="s">
        <v>3079</v>
      </c>
      <c r="G689" s="14" t="s">
        <v>3080</v>
      </c>
      <c r="H689" s="14" t="s">
        <v>147</v>
      </c>
      <c r="I689" s="14">
        <v>2.5000000008149068</v>
      </c>
      <c r="J689" s="14" t="s">
        <v>3081</v>
      </c>
      <c r="K689" s="14"/>
      <c r="L689" s="14"/>
      <c r="M689" s="14">
        <v>5</v>
      </c>
      <c r="N689" s="14">
        <v>0</v>
      </c>
      <c r="O689" s="14">
        <v>0</v>
      </c>
      <c r="P689" s="14">
        <v>5</v>
      </c>
      <c r="Q689" s="14">
        <v>0</v>
      </c>
      <c r="R689" s="14">
        <v>0</v>
      </c>
      <c r="S689" s="14">
        <v>0</v>
      </c>
      <c r="T689" s="14">
        <v>5</v>
      </c>
      <c r="U689" s="14">
        <v>0</v>
      </c>
      <c r="V689" s="14">
        <v>263</v>
      </c>
      <c r="W689" s="14"/>
      <c r="X689" s="14"/>
      <c r="Y689" s="14"/>
      <c r="Z689" s="14"/>
      <c r="AA689" s="14">
        <v>1</v>
      </c>
      <c r="AB689" s="12"/>
      <c r="AC689" s="12"/>
    </row>
    <row r="690" spans="1:29" s="13" customFormat="1" ht="135">
      <c r="A690" s="14">
        <v>666</v>
      </c>
      <c r="B690" s="14" t="s">
        <v>183</v>
      </c>
      <c r="C690" s="14" t="s">
        <v>39</v>
      </c>
      <c r="D690" s="14" t="s">
        <v>3082</v>
      </c>
      <c r="E690" s="14" t="s">
        <v>41</v>
      </c>
      <c r="F690" s="14" t="s">
        <v>3083</v>
      </c>
      <c r="G690" s="14" t="s">
        <v>3084</v>
      </c>
      <c r="H690" s="14" t="s">
        <v>147</v>
      </c>
      <c r="I690" s="14">
        <v>0.99999999837018549</v>
      </c>
      <c r="J690" s="14" t="s">
        <v>1800</v>
      </c>
      <c r="K690" s="14"/>
      <c r="L690" s="14"/>
      <c r="M690" s="14">
        <v>184</v>
      </c>
      <c r="N690" s="14">
        <v>0</v>
      </c>
      <c r="O690" s="14">
        <v>0</v>
      </c>
      <c r="P690" s="14">
        <v>184</v>
      </c>
      <c r="Q690" s="14">
        <v>0</v>
      </c>
      <c r="R690" s="14">
        <v>0</v>
      </c>
      <c r="S690" s="14">
        <v>0</v>
      </c>
      <c r="T690" s="14">
        <v>184</v>
      </c>
      <c r="U690" s="14">
        <v>0</v>
      </c>
      <c r="V690" s="14">
        <v>143.97</v>
      </c>
      <c r="W690" s="14"/>
      <c r="X690" s="14"/>
      <c r="Y690" s="14"/>
      <c r="Z690" s="14"/>
      <c r="AA690" s="14">
        <v>1</v>
      </c>
      <c r="AB690" s="12"/>
      <c r="AC690" s="12"/>
    </row>
    <row r="691" spans="1:29" s="13" customFormat="1" ht="75">
      <c r="A691" s="14">
        <v>667</v>
      </c>
      <c r="B691" s="14" t="s">
        <v>72</v>
      </c>
      <c r="C691" s="14" t="s">
        <v>128</v>
      </c>
      <c r="D691" s="14" t="s">
        <v>3085</v>
      </c>
      <c r="E691" s="14" t="s">
        <v>41</v>
      </c>
      <c r="F691" s="14" t="s">
        <v>3086</v>
      </c>
      <c r="G691" s="14" t="s">
        <v>3087</v>
      </c>
      <c r="H691" s="14" t="s">
        <v>147</v>
      </c>
      <c r="I691" s="14">
        <v>3.4999999991850932</v>
      </c>
      <c r="J691" s="14" t="s">
        <v>3088</v>
      </c>
      <c r="K691" s="14"/>
      <c r="L691" s="14"/>
      <c r="M691" s="14">
        <v>13</v>
      </c>
      <c r="N691" s="14">
        <v>0</v>
      </c>
      <c r="O691" s="14">
        <v>0</v>
      </c>
      <c r="P691" s="14">
        <v>13</v>
      </c>
      <c r="Q691" s="14">
        <v>0</v>
      </c>
      <c r="R691" s="14">
        <v>0</v>
      </c>
      <c r="S691" s="14">
        <v>0</v>
      </c>
      <c r="T691" s="14">
        <v>13</v>
      </c>
      <c r="U691" s="14">
        <v>0</v>
      </c>
      <c r="V691" s="14">
        <v>98</v>
      </c>
      <c r="W691" s="14"/>
      <c r="X691" s="14"/>
      <c r="Y691" s="14"/>
      <c r="Z691" s="14"/>
      <c r="AA691" s="14">
        <v>1</v>
      </c>
      <c r="AB691" s="12"/>
      <c r="AC691" s="12"/>
    </row>
    <row r="692" spans="1:29" s="13" customFormat="1" ht="105">
      <c r="A692" s="14">
        <v>668</v>
      </c>
      <c r="B692" s="14" t="s">
        <v>213</v>
      </c>
      <c r="C692" s="14" t="s">
        <v>214</v>
      </c>
      <c r="D692" s="14" t="s">
        <v>2185</v>
      </c>
      <c r="E692" s="14" t="s">
        <v>41</v>
      </c>
      <c r="F692" s="14" t="s">
        <v>3089</v>
      </c>
      <c r="G692" s="14" t="s">
        <v>3090</v>
      </c>
      <c r="H692" s="14" t="s">
        <v>147</v>
      </c>
      <c r="I692" s="14">
        <v>1.000000000814907</v>
      </c>
      <c r="J692" s="14" t="s">
        <v>2188</v>
      </c>
      <c r="K692" s="14"/>
      <c r="L692" s="14"/>
      <c r="M692" s="14">
        <v>60</v>
      </c>
      <c r="N692" s="14">
        <v>0</v>
      </c>
      <c r="O692" s="14">
        <v>0</v>
      </c>
      <c r="P692" s="14">
        <v>60</v>
      </c>
      <c r="Q692" s="14">
        <v>0</v>
      </c>
      <c r="R692" s="14">
        <v>0</v>
      </c>
      <c r="S692" s="14">
        <v>0</v>
      </c>
      <c r="T692" s="14">
        <v>60</v>
      </c>
      <c r="U692" s="14">
        <v>0</v>
      </c>
      <c r="V692" s="14">
        <v>105</v>
      </c>
      <c r="W692" s="14"/>
      <c r="X692" s="14" t="s">
        <v>3077</v>
      </c>
      <c r="Y692" s="14"/>
      <c r="Z692" s="14"/>
      <c r="AA692" s="14">
        <v>1</v>
      </c>
      <c r="AB692" s="12"/>
      <c r="AC692" s="12"/>
    </row>
    <row r="693" spans="1:29" s="13" customFormat="1" ht="135">
      <c r="A693" s="14">
        <v>669</v>
      </c>
      <c r="B693" s="14" t="s">
        <v>183</v>
      </c>
      <c r="C693" s="14" t="s">
        <v>39</v>
      </c>
      <c r="D693" s="14" t="s">
        <v>3082</v>
      </c>
      <c r="E693" s="14" t="s">
        <v>41</v>
      </c>
      <c r="F693" s="14" t="s">
        <v>3089</v>
      </c>
      <c r="G693" s="14" t="s">
        <v>3090</v>
      </c>
      <c r="H693" s="14" t="s">
        <v>147</v>
      </c>
      <c r="I693" s="14">
        <v>1.000000000814907</v>
      </c>
      <c r="J693" s="14" t="s">
        <v>1800</v>
      </c>
      <c r="K693" s="14"/>
      <c r="L693" s="14"/>
      <c r="M693" s="14">
        <v>184</v>
      </c>
      <c r="N693" s="14">
        <v>0</v>
      </c>
      <c r="O693" s="14">
        <v>0</v>
      </c>
      <c r="P693" s="14">
        <v>184</v>
      </c>
      <c r="Q693" s="14">
        <v>0</v>
      </c>
      <c r="R693" s="14">
        <v>0</v>
      </c>
      <c r="S693" s="14">
        <v>0</v>
      </c>
      <c r="T693" s="14">
        <v>184</v>
      </c>
      <c r="U693" s="14">
        <v>0</v>
      </c>
      <c r="V693" s="14">
        <v>143.97</v>
      </c>
      <c r="W693" s="14"/>
      <c r="X693" s="14"/>
      <c r="Y693" s="14"/>
      <c r="Z693" s="14"/>
      <c r="AA693" s="14">
        <v>1</v>
      </c>
      <c r="AB693" s="12"/>
      <c r="AC693" s="12"/>
    </row>
    <row r="694" spans="1:29" s="13" customFormat="1" ht="150">
      <c r="A694" s="14">
        <v>670</v>
      </c>
      <c r="B694" s="14" t="s">
        <v>183</v>
      </c>
      <c r="C694" s="14" t="s">
        <v>51</v>
      </c>
      <c r="D694" s="14" t="s">
        <v>528</v>
      </c>
      <c r="E694" s="14" t="s">
        <v>53</v>
      </c>
      <c r="F694" s="14" t="s">
        <v>3091</v>
      </c>
      <c r="G694" s="14" t="s">
        <v>3092</v>
      </c>
      <c r="H694" s="14" t="s">
        <v>147</v>
      </c>
      <c r="I694" s="14">
        <v>1.000000000814907</v>
      </c>
      <c r="J694" s="14" t="s">
        <v>531</v>
      </c>
      <c r="K694" s="14"/>
      <c r="L694" s="14"/>
      <c r="M694" s="14">
        <v>109</v>
      </c>
      <c r="N694" s="14">
        <v>0</v>
      </c>
      <c r="O694" s="14">
        <v>0</v>
      </c>
      <c r="P694" s="14">
        <v>109</v>
      </c>
      <c r="Q694" s="14">
        <v>0</v>
      </c>
      <c r="R694" s="14">
        <v>0</v>
      </c>
      <c r="S694" s="14">
        <v>0</v>
      </c>
      <c r="T694" s="14">
        <v>109</v>
      </c>
      <c r="U694" s="14">
        <v>0</v>
      </c>
      <c r="V694" s="14">
        <v>115.28</v>
      </c>
      <c r="W694" s="14"/>
      <c r="X694" s="14"/>
      <c r="Y694" s="14"/>
      <c r="Z694" s="14"/>
      <c r="AA694" s="14">
        <v>1</v>
      </c>
      <c r="AB694" s="12"/>
      <c r="AC694" s="12"/>
    </row>
    <row r="695" spans="1:29" s="13" customFormat="1" ht="105">
      <c r="A695" s="14">
        <v>671</v>
      </c>
      <c r="B695" s="14" t="s">
        <v>213</v>
      </c>
      <c r="C695" s="14" t="s">
        <v>214</v>
      </c>
      <c r="D695" s="14" t="s">
        <v>3074</v>
      </c>
      <c r="E695" s="14" t="s">
        <v>41</v>
      </c>
      <c r="F695" s="14" t="s">
        <v>3091</v>
      </c>
      <c r="G695" s="14" t="s">
        <v>3093</v>
      </c>
      <c r="H695" s="14" t="s">
        <v>147</v>
      </c>
      <c r="I695" s="14">
        <v>7.9999999991850927</v>
      </c>
      <c r="J695" s="14" t="s">
        <v>3076</v>
      </c>
      <c r="K695" s="14"/>
      <c r="L695" s="14"/>
      <c r="M695" s="14">
        <v>121</v>
      </c>
      <c r="N695" s="14">
        <v>0</v>
      </c>
      <c r="O695" s="14">
        <v>0</v>
      </c>
      <c r="P695" s="14">
        <v>121</v>
      </c>
      <c r="Q695" s="14">
        <v>0</v>
      </c>
      <c r="R695" s="14">
        <v>0</v>
      </c>
      <c r="S695" s="14">
        <v>0</v>
      </c>
      <c r="T695" s="14">
        <v>121</v>
      </c>
      <c r="U695" s="14">
        <v>0</v>
      </c>
      <c r="V695" s="14">
        <v>130</v>
      </c>
      <c r="W695" s="14"/>
      <c r="X695" s="14" t="s">
        <v>3094</v>
      </c>
      <c r="Y695" s="14"/>
      <c r="Z695" s="14"/>
      <c r="AA695" s="14">
        <v>1</v>
      </c>
      <c r="AB695" s="12"/>
      <c r="AC695" s="12"/>
    </row>
    <row r="696" spans="1:29" s="13" customFormat="1" ht="120">
      <c r="A696" s="14">
        <v>672</v>
      </c>
      <c r="B696" s="14" t="s">
        <v>100</v>
      </c>
      <c r="C696" s="14" t="s">
        <v>214</v>
      </c>
      <c r="D696" s="14" t="s">
        <v>3095</v>
      </c>
      <c r="E696" s="14" t="s">
        <v>41</v>
      </c>
      <c r="F696" s="14" t="s">
        <v>3091</v>
      </c>
      <c r="G696" s="14" t="s">
        <v>3092</v>
      </c>
      <c r="H696" s="14" t="s">
        <v>147</v>
      </c>
      <c r="I696" s="14">
        <v>1.000000000814907</v>
      </c>
      <c r="J696" s="14" t="s">
        <v>3096</v>
      </c>
      <c r="K696" s="14"/>
      <c r="L696" s="14"/>
      <c r="M696" s="14">
        <v>321</v>
      </c>
      <c r="N696" s="14">
        <v>0</v>
      </c>
      <c r="O696" s="14">
        <v>0</v>
      </c>
      <c r="P696" s="14">
        <v>321</v>
      </c>
      <c r="Q696" s="14">
        <v>0</v>
      </c>
      <c r="R696" s="14">
        <v>0</v>
      </c>
      <c r="S696" s="14">
        <v>0</v>
      </c>
      <c r="T696" s="14">
        <v>321</v>
      </c>
      <c r="U696" s="14">
        <v>0</v>
      </c>
      <c r="V696" s="14">
        <v>350</v>
      </c>
      <c r="W696" s="14"/>
      <c r="X696" s="14"/>
      <c r="Y696" s="14"/>
      <c r="Z696" s="14"/>
      <c r="AA696" s="14">
        <v>1</v>
      </c>
      <c r="AB696" s="12"/>
      <c r="AC696" s="12"/>
    </row>
    <row r="697" spans="1:29" s="13" customFormat="1" ht="90">
      <c r="A697" s="14">
        <v>673</v>
      </c>
      <c r="B697" s="14" t="s">
        <v>143</v>
      </c>
      <c r="C697" s="14" t="s">
        <v>51</v>
      </c>
      <c r="D697" s="14" t="s">
        <v>3097</v>
      </c>
      <c r="E697" s="14" t="s">
        <v>120</v>
      </c>
      <c r="F697" s="14" t="s">
        <v>3091</v>
      </c>
      <c r="G697" s="14" t="s">
        <v>3098</v>
      </c>
      <c r="H697" s="14" t="s">
        <v>147</v>
      </c>
      <c r="I697" s="14">
        <v>1.3333333343616689</v>
      </c>
      <c r="J697" s="14" t="s">
        <v>3099</v>
      </c>
      <c r="K697" s="14"/>
      <c r="L697" s="14"/>
      <c r="M697" s="14">
        <v>22</v>
      </c>
      <c r="N697" s="14">
        <v>0</v>
      </c>
      <c r="O697" s="14">
        <v>0</v>
      </c>
      <c r="P697" s="14">
        <v>22</v>
      </c>
      <c r="Q697" s="14">
        <v>0</v>
      </c>
      <c r="R697" s="14">
        <v>0</v>
      </c>
      <c r="S697" s="14">
        <v>0</v>
      </c>
      <c r="T697" s="14">
        <v>22</v>
      </c>
      <c r="U697" s="14">
        <v>0</v>
      </c>
      <c r="V697" s="14">
        <v>80</v>
      </c>
      <c r="W697" s="14"/>
      <c r="X697" s="14" t="s">
        <v>3100</v>
      </c>
      <c r="Y697" s="14"/>
      <c r="Z697" s="14"/>
      <c r="AA697" s="14">
        <v>1</v>
      </c>
      <c r="AB697" s="12"/>
      <c r="AC697" s="12"/>
    </row>
    <row r="698" spans="1:29" s="13" customFormat="1" ht="105">
      <c r="A698" s="14">
        <v>674</v>
      </c>
      <c r="B698" s="14" t="s">
        <v>183</v>
      </c>
      <c r="C698" s="14" t="s">
        <v>51</v>
      </c>
      <c r="D698" s="14" t="s">
        <v>532</v>
      </c>
      <c r="E698" s="14" t="s">
        <v>53</v>
      </c>
      <c r="F698" s="14" t="s">
        <v>3092</v>
      </c>
      <c r="G698" s="14" t="s">
        <v>3101</v>
      </c>
      <c r="H698" s="14" t="s">
        <v>147</v>
      </c>
      <c r="I698" s="14">
        <v>0.99999999837018549</v>
      </c>
      <c r="J698" s="14" t="s">
        <v>534</v>
      </c>
      <c r="K698" s="14"/>
      <c r="L698" s="14"/>
      <c r="M698" s="14">
        <v>71</v>
      </c>
      <c r="N698" s="14">
        <v>0</v>
      </c>
      <c r="O698" s="14">
        <v>0</v>
      </c>
      <c r="P698" s="14">
        <v>71</v>
      </c>
      <c r="Q698" s="14">
        <v>0</v>
      </c>
      <c r="R698" s="14">
        <v>0</v>
      </c>
      <c r="S698" s="14">
        <v>0</v>
      </c>
      <c r="T698" s="14">
        <v>71</v>
      </c>
      <c r="U698" s="14">
        <v>0</v>
      </c>
      <c r="V698" s="14">
        <v>11.44</v>
      </c>
      <c r="W698" s="14"/>
      <c r="X698" s="14"/>
      <c r="Y698" s="14"/>
      <c r="Z698" s="14"/>
      <c r="AA698" s="14">
        <v>1</v>
      </c>
      <c r="AB698" s="12"/>
      <c r="AC698" s="12"/>
    </row>
    <row r="699" spans="1:29" s="13" customFormat="1" ht="135">
      <c r="A699" s="14">
        <v>675</v>
      </c>
      <c r="B699" s="14" t="s">
        <v>38</v>
      </c>
      <c r="C699" s="14" t="s">
        <v>214</v>
      </c>
      <c r="D699" s="14" t="s">
        <v>2385</v>
      </c>
      <c r="E699" s="14" t="s">
        <v>41</v>
      </c>
      <c r="F699" s="14" t="s">
        <v>3092</v>
      </c>
      <c r="G699" s="14" t="s">
        <v>3102</v>
      </c>
      <c r="H699" s="14" t="s">
        <v>147</v>
      </c>
      <c r="I699" s="14">
        <v>4.9999999991850927</v>
      </c>
      <c r="J699" s="14" t="s">
        <v>2790</v>
      </c>
      <c r="K699" s="14"/>
      <c r="L699" s="14"/>
      <c r="M699" s="14">
        <v>10</v>
      </c>
      <c r="N699" s="14">
        <v>0</v>
      </c>
      <c r="O699" s="14">
        <v>0</v>
      </c>
      <c r="P699" s="14">
        <v>9</v>
      </c>
      <c r="Q699" s="14">
        <v>0</v>
      </c>
      <c r="R699" s="14">
        <v>0</v>
      </c>
      <c r="S699" s="14">
        <v>0</v>
      </c>
      <c r="T699" s="14">
        <v>9</v>
      </c>
      <c r="U699" s="14">
        <v>1</v>
      </c>
      <c r="V699" s="14">
        <v>125</v>
      </c>
      <c r="W699" s="14" t="s">
        <v>207</v>
      </c>
      <c r="X699" s="14"/>
      <c r="Y699" s="14"/>
      <c r="Z699" s="14"/>
      <c r="AA699" s="14">
        <v>1</v>
      </c>
      <c r="AB699" s="12"/>
      <c r="AC699" s="12"/>
    </row>
    <row r="700" spans="1:29" s="13" customFormat="1" ht="120">
      <c r="A700" s="14">
        <v>676</v>
      </c>
      <c r="B700" s="14" t="s">
        <v>72</v>
      </c>
      <c r="C700" s="14" t="s">
        <v>51</v>
      </c>
      <c r="D700" s="14" t="s">
        <v>2943</v>
      </c>
      <c r="E700" s="14" t="s">
        <v>60</v>
      </c>
      <c r="F700" s="14" t="s">
        <v>3101</v>
      </c>
      <c r="G700" s="14" t="s">
        <v>3103</v>
      </c>
      <c r="H700" s="14" t="s">
        <v>44</v>
      </c>
      <c r="I700" s="14">
        <v>4.6666666680830531</v>
      </c>
      <c r="J700" s="14" t="s">
        <v>3104</v>
      </c>
      <c r="K700" s="14"/>
      <c r="L700" s="14"/>
      <c r="M700" s="14">
        <v>1</v>
      </c>
      <c r="N700" s="14">
        <v>0</v>
      </c>
      <c r="O700" s="14">
        <v>0</v>
      </c>
      <c r="P700" s="14">
        <v>1</v>
      </c>
      <c r="Q700" s="14">
        <v>0</v>
      </c>
      <c r="R700" s="14">
        <v>0</v>
      </c>
      <c r="S700" s="14">
        <v>0</v>
      </c>
      <c r="T700" s="14">
        <v>1</v>
      </c>
      <c r="U700" s="14">
        <v>0</v>
      </c>
      <c r="V700" s="14">
        <v>0.4</v>
      </c>
      <c r="W700" s="14"/>
      <c r="X700" s="14" t="s">
        <v>3105</v>
      </c>
      <c r="Y700" s="14" t="s">
        <v>48</v>
      </c>
      <c r="Z700" s="14" t="s">
        <v>71</v>
      </c>
      <c r="AA700" s="14">
        <v>1</v>
      </c>
      <c r="AB700" s="12"/>
      <c r="AC700" s="12"/>
    </row>
    <row r="701" spans="1:29" s="13" customFormat="1" ht="60">
      <c r="A701" s="14">
        <v>677</v>
      </c>
      <c r="B701" s="14" t="s">
        <v>326</v>
      </c>
      <c r="C701" s="14" t="s">
        <v>51</v>
      </c>
      <c r="D701" s="14" t="s">
        <v>1893</v>
      </c>
      <c r="E701" s="14" t="s">
        <v>41</v>
      </c>
      <c r="F701" s="14" t="s">
        <v>3106</v>
      </c>
      <c r="G701" s="14" t="s">
        <v>3107</v>
      </c>
      <c r="H701" s="14" t="s">
        <v>147</v>
      </c>
      <c r="I701" s="14">
        <v>4.0000000008149073</v>
      </c>
      <c r="J701" s="14" t="s">
        <v>3108</v>
      </c>
      <c r="K701" s="14"/>
      <c r="L701" s="14"/>
      <c r="M701" s="14">
        <v>245</v>
      </c>
      <c r="N701" s="14">
        <v>0</v>
      </c>
      <c r="O701" s="14">
        <v>0</v>
      </c>
      <c r="P701" s="14">
        <v>245</v>
      </c>
      <c r="Q701" s="14">
        <v>0</v>
      </c>
      <c r="R701" s="14">
        <v>0</v>
      </c>
      <c r="S701" s="14">
        <v>0</v>
      </c>
      <c r="T701" s="14">
        <v>245</v>
      </c>
      <c r="U701" s="14">
        <v>0</v>
      </c>
      <c r="V701" s="14">
        <v>82</v>
      </c>
      <c r="W701" s="14"/>
      <c r="X701" s="14" t="s">
        <v>3109</v>
      </c>
      <c r="Y701" s="14"/>
      <c r="Z701" s="14"/>
      <c r="AA701" s="14">
        <v>1</v>
      </c>
      <c r="AB701" s="12"/>
      <c r="AC701" s="12"/>
    </row>
    <row r="702" spans="1:29" s="13" customFormat="1" ht="75">
      <c r="A702" s="14">
        <v>678</v>
      </c>
      <c r="B702" s="14" t="s">
        <v>72</v>
      </c>
      <c r="C702" s="14" t="s">
        <v>128</v>
      </c>
      <c r="D702" s="14" t="s">
        <v>3085</v>
      </c>
      <c r="E702" s="14" t="s">
        <v>41</v>
      </c>
      <c r="F702" s="14" t="s">
        <v>3110</v>
      </c>
      <c r="G702" s="14" t="s">
        <v>3111</v>
      </c>
      <c r="H702" s="14" t="s">
        <v>147</v>
      </c>
      <c r="I702" s="14">
        <v>0.2000000016996637</v>
      </c>
      <c r="J702" s="14" t="s">
        <v>3088</v>
      </c>
      <c r="K702" s="14"/>
      <c r="L702" s="14"/>
      <c r="M702" s="14">
        <v>13</v>
      </c>
      <c r="N702" s="14">
        <v>0</v>
      </c>
      <c r="O702" s="14">
        <v>0</v>
      </c>
      <c r="P702" s="14">
        <v>13</v>
      </c>
      <c r="Q702" s="14">
        <v>0</v>
      </c>
      <c r="R702" s="14">
        <v>0</v>
      </c>
      <c r="S702" s="14">
        <v>0</v>
      </c>
      <c r="T702" s="14">
        <v>13</v>
      </c>
      <c r="U702" s="14">
        <v>0</v>
      </c>
      <c r="V702" s="14">
        <v>98</v>
      </c>
      <c r="W702" s="14"/>
      <c r="X702" s="14"/>
      <c r="Y702" s="14"/>
      <c r="Z702" s="14"/>
      <c r="AA702" s="14">
        <v>1</v>
      </c>
      <c r="AB702" s="12"/>
      <c r="AC702" s="12"/>
    </row>
    <row r="703" spans="1:29" s="13" customFormat="1" ht="105">
      <c r="A703" s="14">
        <v>679</v>
      </c>
      <c r="B703" s="14" t="s">
        <v>100</v>
      </c>
      <c r="C703" s="14" t="s">
        <v>39</v>
      </c>
      <c r="D703" s="14" t="s">
        <v>3112</v>
      </c>
      <c r="E703" s="14" t="s">
        <v>41</v>
      </c>
      <c r="F703" s="14" t="s">
        <v>3113</v>
      </c>
      <c r="G703" s="14" t="s">
        <v>3114</v>
      </c>
      <c r="H703" s="14" t="s">
        <v>44</v>
      </c>
      <c r="I703" s="14">
        <v>0.45000000006984919</v>
      </c>
      <c r="J703" s="14" t="s">
        <v>3115</v>
      </c>
      <c r="K703" s="14"/>
      <c r="L703" s="14" t="s">
        <v>2193</v>
      </c>
      <c r="M703" s="14">
        <v>32</v>
      </c>
      <c r="N703" s="14">
        <v>0</v>
      </c>
      <c r="O703" s="14">
        <v>3</v>
      </c>
      <c r="P703" s="14">
        <v>29</v>
      </c>
      <c r="Q703" s="14">
        <v>0</v>
      </c>
      <c r="R703" s="14">
        <v>0</v>
      </c>
      <c r="S703" s="14">
        <v>0</v>
      </c>
      <c r="T703" s="14">
        <v>32</v>
      </c>
      <c r="U703" s="14">
        <v>0</v>
      </c>
      <c r="V703" s="14">
        <v>400</v>
      </c>
      <c r="W703" s="14"/>
      <c r="X703" s="14" t="s">
        <v>3116</v>
      </c>
      <c r="Y703" s="14" t="s">
        <v>107</v>
      </c>
      <c r="Z703" s="14" t="s">
        <v>49</v>
      </c>
      <c r="AA703" s="14">
        <v>1</v>
      </c>
      <c r="AB703" s="12"/>
      <c r="AC703" s="12"/>
    </row>
    <row r="704" spans="1:29" s="13" customFormat="1" ht="120">
      <c r="A704" s="14">
        <v>680</v>
      </c>
      <c r="B704" s="14" t="s">
        <v>100</v>
      </c>
      <c r="C704" s="14" t="s">
        <v>39</v>
      </c>
      <c r="D704" s="14" t="s">
        <v>3117</v>
      </c>
      <c r="E704" s="14" t="s">
        <v>120</v>
      </c>
      <c r="F704" s="14" t="s">
        <v>3118</v>
      </c>
      <c r="G704" s="14" t="s">
        <v>3119</v>
      </c>
      <c r="H704" s="14" t="s">
        <v>44</v>
      </c>
      <c r="I704" s="14">
        <v>1.750000000814907</v>
      </c>
      <c r="J704" s="14" t="s">
        <v>3120</v>
      </c>
      <c r="K704" s="14"/>
      <c r="L704" s="14"/>
      <c r="M704" s="14">
        <v>41</v>
      </c>
      <c r="N704" s="14">
        <v>0</v>
      </c>
      <c r="O704" s="14">
        <v>0</v>
      </c>
      <c r="P704" s="14">
        <v>41</v>
      </c>
      <c r="Q704" s="14">
        <v>0</v>
      </c>
      <c r="R704" s="14">
        <v>0</v>
      </c>
      <c r="S704" s="14">
        <v>0</v>
      </c>
      <c r="T704" s="14">
        <v>41</v>
      </c>
      <c r="U704" s="14">
        <v>0</v>
      </c>
      <c r="V704" s="14">
        <v>350</v>
      </c>
      <c r="W704" s="14"/>
      <c r="X704" s="14" t="s">
        <v>3121</v>
      </c>
      <c r="Y704" s="14" t="s">
        <v>107</v>
      </c>
      <c r="Z704" s="14" t="s">
        <v>49</v>
      </c>
      <c r="AA704" s="14">
        <v>1</v>
      </c>
      <c r="AB704" s="12"/>
      <c r="AC704" s="12"/>
    </row>
    <row r="705" spans="1:29" s="13" customFormat="1" ht="180">
      <c r="A705" s="14">
        <v>681</v>
      </c>
      <c r="B705" s="14" t="s">
        <v>100</v>
      </c>
      <c r="C705" s="14" t="s">
        <v>39</v>
      </c>
      <c r="D705" s="14" t="s">
        <v>3122</v>
      </c>
      <c r="E705" s="14" t="s">
        <v>120</v>
      </c>
      <c r="F705" s="14" t="s">
        <v>3123</v>
      </c>
      <c r="G705" s="14" t="s">
        <v>3124</v>
      </c>
      <c r="H705" s="14" t="s">
        <v>44</v>
      </c>
      <c r="I705" s="14">
        <v>0.83333333517657593</v>
      </c>
      <c r="J705" s="14" t="s">
        <v>3125</v>
      </c>
      <c r="K705" s="14"/>
      <c r="L705" s="14" t="s">
        <v>105</v>
      </c>
      <c r="M705" s="14">
        <v>48</v>
      </c>
      <c r="N705" s="14">
        <v>0</v>
      </c>
      <c r="O705" s="14">
        <v>1</v>
      </c>
      <c r="P705" s="14">
        <v>47</v>
      </c>
      <c r="Q705" s="14">
        <v>0</v>
      </c>
      <c r="R705" s="14">
        <v>0</v>
      </c>
      <c r="S705" s="14">
        <v>0</v>
      </c>
      <c r="T705" s="14">
        <v>48</v>
      </c>
      <c r="U705" s="14">
        <v>0</v>
      </c>
      <c r="V705" s="14">
        <v>630</v>
      </c>
      <c r="W705" s="14"/>
      <c r="X705" s="14" t="s">
        <v>3126</v>
      </c>
      <c r="Y705" s="14" t="s">
        <v>201</v>
      </c>
      <c r="Z705" s="14" t="s">
        <v>49</v>
      </c>
      <c r="AA705" s="14">
        <v>0</v>
      </c>
      <c r="AB705" s="12"/>
      <c r="AC705" s="12"/>
    </row>
    <row r="706" spans="1:29" s="13" customFormat="1" ht="120">
      <c r="A706" s="14">
        <v>682</v>
      </c>
      <c r="B706" s="14" t="s">
        <v>213</v>
      </c>
      <c r="C706" s="14" t="s">
        <v>642</v>
      </c>
      <c r="D706" s="14" t="s">
        <v>3127</v>
      </c>
      <c r="E706" s="14" t="s">
        <v>41</v>
      </c>
      <c r="F706" s="14" t="s">
        <v>3128</v>
      </c>
      <c r="G706" s="14" t="s">
        <v>3129</v>
      </c>
      <c r="H706" s="14" t="s">
        <v>44</v>
      </c>
      <c r="I706" s="14">
        <v>0.49999999918509269</v>
      </c>
      <c r="J706" s="14" t="s">
        <v>3130</v>
      </c>
      <c r="K706" s="14" t="s">
        <v>3131</v>
      </c>
      <c r="L706" s="14" t="s">
        <v>3132</v>
      </c>
      <c r="M706" s="14">
        <v>566</v>
      </c>
      <c r="N706" s="14">
        <v>0</v>
      </c>
      <c r="O706" s="14">
        <v>9</v>
      </c>
      <c r="P706" s="14">
        <v>556</v>
      </c>
      <c r="Q706" s="14">
        <v>0</v>
      </c>
      <c r="R706" s="14">
        <v>0</v>
      </c>
      <c r="S706" s="14">
        <v>8</v>
      </c>
      <c r="T706" s="14">
        <v>557</v>
      </c>
      <c r="U706" s="14">
        <v>1</v>
      </c>
      <c r="V706" s="14">
        <v>3000</v>
      </c>
      <c r="W706" s="14" t="s">
        <v>207</v>
      </c>
      <c r="X706" s="14" t="s">
        <v>3133</v>
      </c>
      <c r="Y706" s="14" t="s">
        <v>3134</v>
      </c>
      <c r="Z706" s="14" t="s">
        <v>49</v>
      </c>
      <c r="AA706" s="14">
        <v>0</v>
      </c>
      <c r="AB706" s="12"/>
      <c r="AC706" s="12"/>
    </row>
    <row r="707" spans="1:29" s="13" customFormat="1" ht="75">
      <c r="A707" s="14">
        <v>683</v>
      </c>
      <c r="B707" s="14" t="s">
        <v>326</v>
      </c>
      <c r="C707" s="14" t="s">
        <v>51</v>
      </c>
      <c r="D707" s="14" t="s">
        <v>1893</v>
      </c>
      <c r="E707" s="14" t="s">
        <v>41</v>
      </c>
      <c r="F707" s="14" t="s">
        <v>3135</v>
      </c>
      <c r="G707" s="14" t="s">
        <v>3136</v>
      </c>
      <c r="H707" s="14" t="s">
        <v>44</v>
      </c>
      <c r="I707" s="14">
        <v>1.950000000069849</v>
      </c>
      <c r="J707" s="14" t="s">
        <v>3137</v>
      </c>
      <c r="K707" s="14"/>
      <c r="L707" s="14"/>
      <c r="M707" s="14">
        <v>286</v>
      </c>
      <c r="N707" s="14">
        <v>0</v>
      </c>
      <c r="O707" s="14">
        <v>0</v>
      </c>
      <c r="P707" s="14">
        <v>286</v>
      </c>
      <c r="Q707" s="14">
        <v>0</v>
      </c>
      <c r="R707" s="14">
        <v>0</v>
      </c>
      <c r="S707" s="14">
        <v>0</v>
      </c>
      <c r="T707" s="14">
        <v>286</v>
      </c>
      <c r="U707" s="14">
        <v>0</v>
      </c>
      <c r="V707" s="14">
        <v>289</v>
      </c>
      <c r="W707" s="14"/>
      <c r="X707" s="14" t="s">
        <v>3138</v>
      </c>
      <c r="Y707" s="14" t="s">
        <v>57</v>
      </c>
      <c r="Z707" s="14" t="s">
        <v>49</v>
      </c>
      <c r="AA707" s="14">
        <v>1</v>
      </c>
      <c r="AB707" s="12"/>
      <c r="AC707" s="12"/>
    </row>
    <row r="708" spans="1:29" s="13" customFormat="1" ht="75">
      <c r="A708" s="14">
        <v>684</v>
      </c>
      <c r="B708" s="14" t="s">
        <v>326</v>
      </c>
      <c r="C708" s="14" t="s">
        <v>51</v>
      </c>
      <c r="D708" s="14" t="s">
        <v>1893</v>
      </c>
      <c r="E708" s="14" t="s">
        <v>41</v>
      </c>
      <c r="F708" s="14" t="s">
        <v>3135</v>
      </c>
      <c r="G708" s="14" t="s">
        <v>3139</v>
      </c>
      <c r="H708" s="14" t="s">
        <v>44</v>
      </c>
      <c r="I708" s="14">
        <v>3.7833333336166111</v>
      </c>
      <c r="J708" s="14" t="s">
        <v>3140</v>
      </c>
      <c r="K708" s="14"/>
      <c r="L708" s="14"/>
      <c r="M708" s="14">
        <v>12</v>
      </c>
      <c r="N708" s="14">
        <v>0</v>
      </c>
      <c r="O708" s="14">
        <v>0</v>
      </c>
      <c r="P708" s="14">
        <v>12</v>
      </c>
      <c r="Q708" s="14">
        <v>0</v>
      </c>
      <c r="R708" s="14">
        <v>0</v>
      </c>
      <c r="S708" s="14">
        <v>0</v>
      </c>
      <c r="T708" s="14">
        <v>12</v>
      </c>
      <c r="U708" s="14">
        <v>0</v>
      </c>
      <c r="V708" s="14">
        <v>30</v>
      </c>
      <c r="W708" s="14"/>
      <c r="X708" s="14" t="s">
        <v>3138</v>
      </c>
      <c r="Y708" s="14" t="s">
        <v>57</v>
      </c>
      <c r="Z708" s="14" t="s">
        <v>49</v>
      </c>
      <c r="AA708" s="14">
        <v>1</v>
      </c>
      <c r="AB708" s="12"/>
      <c r="AC708" s="12"/>
    </row>
    <row r="709" spans="1:29" s="13" customFormat="1" ht="75">
      <c r="A709" s="14">
        <v>685</v>
      </c>
      <c r="B709" s="14" t="s">
        <v>72</v>
      </c>
      <c r="C709" s="14" t="s">
        <v>51</v>
      </c>
      <c r="D709" s="14" t="s">
        <v>3141</v>
      </c>
      <c r="E709" s="14" t="s">
        <v>60</v>
      </c>
      <c r="F709" s="14" t="s">
        <v>3142</v>
      </c>
      <c r="G709" s="14" t="s">
        <v>3143</v>
      </c>
      <c r="H709" s="14" t="s">
        <v>44</v>
      </c>
      <c r="I709" s="14">
        <v>0.49999999918509269</v>
      </c>
      <c r="J709" s="14" t="s">
        <v>3144</v>
      </c>
      <c r="K709" s="14"/>
      <c r="L709" s="14"/>
      <c r="M709" s="14">
        <v>1</v>
      </c>
      <c r="N709" s="14">
        <v>0</v>
      </c>
      <c r="O709" s="14">
        <v>0</v>
      </c>
      <c r="P709" s="14">
        <v>1</v>
      </c>
      <c r="Q709" s="14">
        <v>0</v>
      </c>
      <c r="R709" s="14">
        <v>0</v>
      </c>
      <c r="S709" s="14">
        <v>0</v>
      </c>
      <c r="T709" s="14">
        <v>1</v>
      </c>
      <c r="U709" s="14">
        <v>0</v>
      </c>
      <c r="V709" s="14">
        <v>0.4</v>
      </c>
      <c r="W709" s="14"/>
      <c r="X709" s="14" t="s">
        <v>3145</v>
      </c>
      <c r="Y709" s="14" t="s">
        <v>48</v>
      </c>
      <c r="Z709" s="14" t="s">
        <v>71</v>
      </c>
      <c r="AA709" s="14">
        <v>1</v>
      </c>
      <c r="AB709" s="12"/>
      <c r="AC709" s="12"/>
    </row>
    <row r="710" spans="1:29" s="13" customFormat="1" ht="75">
      <c r="A710" s="14">
        <v>686</v>
      </c>
      <c r="B710" s="14" t="s">
        <v>100</v>
      </c>
      <c r="C710" s="14" t="s">
        <v>39</v>
      </c>
      <c r="D710" s="14" t="s">
        <v>3146</v>
      </c>
      <c r="E710" s="14" t="s">
        <v>41</v>
      </c>
      <c r="F710" s="14" t="s">
        <v>3147</v>
      </c>
      <c r="G710" s="14" t="s">
        <v>3148</v>
      </c>
      <c r="H710" s="14" t="s">
        <v>44</v>
      </c>
      <c r="I710" s="14">
        <v>0.83333333290647715</v>
      </c>
      <c r="J710" s="14" t="s">
        <v>1684</v>
      </c>
      <c r="K710" s="14"/>
      <c r="L710" s="14" t="s">
        <v>1685</v>
      </c>
      <c r="M710" s="14">
        <v>94</v>
      </c>
      <c r="N710" s="14">
        <v>0</v>
      </c>
      <c r="O710" s="14">
        <v>2</v>
      </c>
      <c r="P710" s="14">
        <v>92</v>
      </c>
      <c r="Q710" s="14">
        <v>0</v>
      </c>
      <c r="R710" s="14">
        <v>0</v>
      </c>
      <c r="S710" s="14">
        <v>0</v>
      </c>
      <c r="T710" s="14">
        <v>94</v>
      </c>
      <c r="U710" s="14">
        <v>0</v>
      </c>
      <c r="V710" s="14">
        <v>160</v>
      </c>
      <c r="W710" s="14"/>
      <c r="X710" s="14" t="s">
        <v>3149</v>
      </c>
      <c r="Y710" s="14" t="s">
        <v>107</v>
      </c>
      <c r="Z710" s="14" t="s">
        <v>49</v>
      </c>
      <c r="AA710" s="14">
        <v>1</v>
      </c>
      <c r="AB710" s="12"/>
      <c r="AC710" s="12"/>
    </row>
    <row r="711" spans="1:29" s="13" customFormat="1" ht="105">
      <c r="A711" s="14">
        <v>687</v>
      </c>
      <c r="B711" s="14" t="s">
        <v>483</v>
      </c>
      <c r="C711" s="14" t="s">
        <v>39</v>
      </c>
      <c r="D711" s="14" t="s">
        <v>3150</v>
      </c>
      <c r="E711" s="14" t="s">
        <v>41</v>
      </c>
      <c r="F711" s="14" t="s">
        <v>3151</v>
      </c>
      <c r="G711" s="14" t="s">
        <v>3152</v>
      </c>
      <c r="H711" s="14" t="s">
        <v>44</v>
      </c>
      <c r="I711" s="14">
        <v>1.616666666348465</v>
      </c>
      <c r="J711" s="14" t="s">
        <v>3153</v>
      </c>
      <c r="K711" s="14" t="s">
        <v>3154</v>
      </c>
      <c r="L711" s="14"/>
      <c r="M711" s="14">
        <v>824</v>
      </c>
      <c r="N711" s="14">
        <v>1</v>
      </c>
      <c r="O711" s="14">
        <v>0</v>
      </c>
      <c r="P711" s="14">
        <v>823</v>
      </c>
      <c r="Q711" s="14">
        <v>0</v>
      </c>
      <c r="R711" s="14">
        <v>0</v>
      </c>
      <c r="S711" s="14">
        <v>0</v>
      </c>
      <c r="T711" s="14">
        <v>824</v>
      </c>
      <c r="U711" s="14">
        <v>0</v>
      </c>
      <c r="V711" s="14">
        <v>175</v>
      </c>
      <c r="W711" s="14"/>
      <c r="X711" s="14" t="s">
        <v>3155</v>
      </c>
      <c r="Y711" s="14" t="s">
        <v>48</v>
      </c>
      <c r="Z711" s="14" t="s">
        <v>96</v>
      </c>
      <c r="AA711" s="14">
        <v>1</v>
      </c>
      <c r="AB711" s="12"/>
      <c r="AC711" s="12"/>
    </row>
    <row r="712" spans="1:29" s="13" customFormat="1" ht="60">
      <c r="A712" s="14">
        <v>688</v>
      </c>
      <c r="B712" s="14" t="s">
        <v>64</v>
      </c>
      <c r="C712" s="14" t="s">
        <v>128</v>
      </c>
      <c r="D712" s="14" t="s">
        <v>3156</v>
      </c>
      <c r="E712" s="14" t="s">
        <v>120</v>
      </c>
      <c r="F712" s="14" t="s">
        <v>3157</v>
      </c>
      <c r="G712" s="14" t="s">
        <v>3158</v>
      </c>
      <c r="H712" s="14" t="s">
        <v>147</v>
      </c>
      <c r="I712" s="14">
        <v>7.5</v>
      </c>
      <c r="J712" s="14" t="s">
        <v>3159</v>
      </c>
      <c r="K712" s="14" t="s">
        <v>3154</v>
      </c>
      <c r="L712" s="14"/>
      <c r="M712" s="14">
        <v>6</v>
      </c>
      <c r="N712" s="14">
        <v>0</v>
      </c>
      <c r="O712" s="14">
        <v>1</v>
      </c>
      <c r="P712" s="14">
        <v>5</v>
      </c>
      <c r="Q712" s="14">
        <v>0</v>
      </c>
      <c r="R712" s="14">
        <v>0</v>
      </c>
      <c r="S712" s="14">
        <v>0</v>
      </c>
      <c r="T712" s="14">
        <v>6</v>
      </c>
      <c r="U712" s="14">
        <v>0</v>
      </c>
      <c r="V712" s="14">
        <v>58</v>
      </c>
      <c r="W712" s="14"/>
      <c r="X712" s="14"/>
      <c r="Y712" s="14"/>
      <c r="Z712" s="14"/>
      <c r="AA712" s="14">
        <v>1</v>
      </c>
      <c r="AB712" s="12"/>
      <c r="AC712" s="12"/>
    </row>
    <row r="713" spans="1:29" s="13" customFormat="1" ht="60">
      <c r="A713" s="14">
        <v>689</v>
      </c>
      <c r="B713" s="14" t="s">
        <v>143</v>
      </c>
      <c r="C713" s="14" t="s">
        <v>128</v>
      </c>
      <c r="D713" s="14" t="s">
        <v>3160</v>
      </c>
      <c r="E713" s="14" t="s">
        <v>53</v>
      </c>
      <c r="F713" s="14" t="s">
        <v>3161</v>
      </c>
      <c r="G713" s="14" t="s">
        <v>3162</v>
      </c>
      <c r="H713" s="14" t="s">
        <v>147</v>
      </c>
      <c r="I713" s="14">
        <v>0.75</v>
      </c>
      <c r="J713" s="14" t="s">
        <v>3163</v>
      </c>
      <c r="K713" s="14"/>
      <c r="L713" s="14"/>
      <c r="M713" s="14">
        <v>6</v>
      </c>
      <c r="N713" s="14">
        <v>0</v>
      </c>
      <c r="O713" s="14">
        <v>0</v>
      </c>
      <c r="P713" s="14">
        <v>6</v>
      </c>
      <c r="Q713" s="14">
        <v>0</v>
      </c>
      <c r="R713" s="14">
        <v>0</v>
      </c>
      <c r="S713" s="14">
        <v>0</v>
      </c>
      <c r="T713" s="14">
        <v>6</v>
      </c>
      <c r="U713" s="14">
        <v>0</v>
      </c>
      <c r="V713" s="14">
        <v>180</v>
      </c>
      <c r="W713" s="14"/>
      <c r="X713" s="14" t="s">
        <v>3164</v>
      </c>
      <c r="Y713" s="14"/>
      <c r="Z713" s="14"/>
      <c r="AA713" s="14">
        <v>1</v>
      </c>
      <c r="AB713" s="12"/>
      <c r="AC713" s="12"/>
    </row>
    <row r="714" spans="1:29" s="13" customFormat="1" ht="195">
      <c r="A714" s="14">
        <v>690</v>
      </c>
      <c r="B714" s="14" t="s">
        <v>830</v>
      </c>
      <c r="C714" s="14" t="s">
        <v>51</v>
      </c>
      <c r="D714" s="14" t="s">
        <v>3165</v>
      </c>
      <c r="E714" s="14" t="s">
        <v>41</v>
      </c>
      <c r="F714" s="14" t="s">
        <v>3166</v>
      </c>
      <c r="G714" s="14" t="s">
        <v>3167</v>
      </c>
      <c r="H714" s="14" t="s">
        <v>44</v>
      </c>
      <c r="I714" s="14">
        <v>0.1666666656383313</v>
      </c>
      <c r="J714" s="14" t="s">
        <v>3168</v>
      </c>
      <c r="K714" s="14"/>
      <c r="L714" s="14"/>
      <c r="M714" s="14">
        <v>3</v>
      </c>
      <c r="N714" s="14">
        <v>0</v>
      </c>
      <c r="O714" s="14">
        <v>0</v>
      </c>
      <c r="P714" s="14">
        <v>3</v>
      </c>
      <c r="Q714" s="14">
        <v>0</v>
      </c>
      <c r="R714" s="14">
        <v>0</v>
      </c>
      <c r="S714" s="14">
        <v>3</v>
      </c>
      <c r="T714" s="14">
        <v>0</v>
      </c>
      <c r="U714" s="14">
        <v>0</v>
      </c>
      <c r="V714" s="14">
        <v>115</v>
      </c>
      <c r="W714" s="14"/>
      <c r="X714" s="14" t="s">
        <v>3169</v>
      </c>
      <c r="Y714" s="14" t="s">
        <v>57</v>
      </c>
      <c r="Z714" s="14" t="s">
        <v>222</v>
      </c>
      <c r="AA714" s="14">
        <v>1</v>
      </c>
      <c r="AB714" s="12"/>
      <c r="AC714" s="12"/>
    </row>
    <row r="715" spans="1:29" s="13" customFormat="1" ht="75">
      <c r="A715" s="14">
        <v>691</v>
      </c>
      <c r="B715" s="14" t="s">
        <v>213</v>
      </c>
      <c r="C715" s="14" t="s">
        <v>128</v>
      </c>
      <c r="D715" s="14" t="s">
        <v>3170</v>
      </c>
      <c r="E715" s="14" t="s">
        <v>41</v>
      </c>
      <c r="F715" s="14" t="s">
        <v>3167</v>
      </c>
      <c r="G715" s="14" t="s">
        <v>3171</v>
      </c>
      <c r="H715" s="14" t="s">
        <v>147</v>
      </c>
      <c r="I715" s="14">
        <v>2.5000000008149068</v>
      </c>
      <c r="J715" s="14" t="s">
        <v>3172</v>
      </c>
      <c r="K715" s="14"/>
      <c r="L715" s="14"/>
      <c r="M715" s="14">
        <v>10</v>
      </c>
      <c r="N715" s="14">
        <v>0</v>
      </c>
      <c r="O715" s="14">
        <v>0</v>
      </c>
      <c r="P715" s="14">
        <v>10</v>
      </c>
      <c r="Q715" s="14">
        <v>0</v>
      </c>
      <c r="R715" s="14">
        <v>0</v>
      </c>
      <c r="S715" s="14">
        <v>0</v>
      </c>
      <c r="T715" s="14">
        <v>10</v>
      </c>
      <c r="U715" s="14">
        <v>0</v>
      </c>
      <c r="V715" s="14">
        <v>80</v>
      </c>
      <c r="W715" s="14"/>
      <c r="X715" s="14" t="s">
        <v>3173</v>
      </c>
      <c r="Y715" s="14"/>
      <c r="Z715" s="14"/>
      <c r="AA715" s="14">
        <v>1</v>
      </c>
      <c r="AB715" s="12"/>
      <c r="AC715" s="12"/>
    </row>
    <row r="716" spans="1:29" s="13" customFormat="1" ht="75">
      <c r="A716" s="14">
        <v>692</v>
      </c>
      <c r="B716" s="14" t="s">
        <v>72</v>
      </c>
      <c r="C716" s="14" t="s">
        <v>51</v>
      </c>
      <c r="D716" s="14" t="s">
        <v>3174</v>
      </c>
      <c r="E716" s="14" t="s">
        <v>53</v>
      </c>
      <c r="F716" s="14" t="s">
        <v>3175</v>
      </c>
      <c r="G716" s="14" t="s">
        <v>3176</v>
      </c>
      <c r="H716" s="14" t="s">
        <v>44</v>
      </c>
      <c r="I716" s="14">
        <v>3.9999999983701851</v>
      </c>
      <c r="J716" s="14" t="s">
        <v>3177</v>
      </c>
      <c r="K716" s="14"/>
      <c r="L716" s="14"/>
      <c r="M716" s="14">
        <v>1</v>
      </c>
      <c r="N716" s="14">
        <v>0</v>
      </c>
      <c r="O716" s="14">
        <v>0</v>
      </c>
      <c r="P716" s="14">
        <v>1</v>
      </c>
      <c r="Q716" s="14">
        <v>0</v>
      </c>
      <c r="R716" s="14">
        <v>0</v>
      </c>
      <c r="S716" s="14">
        <v>0</v>
      </c>
      <c r="T716" s="14">
        <v>1</v>
      </c>
      <c r="U716" s="14">
        <v>0</v>
      </c>
      <c r="V716" s="14">
        <v>0.5</v>
      </c>
      <c r="W716" s="14"/>
      <c r="X716" s="14" t="s">
        <v>3178</v>
      </c>
      <c r="Y716" s="14" t="s">
        <v>48</v>
      </c>
      <c r="Z716" s="14" t="s">
        <v>71</v>
      </c>
      <c r="AA716" s="14">
        <v>1</v>
      </c>
      <c r="AB716" s="12"/>
      <c r="AC716" s="12"/>
    </row>
    <row r="717" spans="1:29" s="13" customFormat="1" ht="60">
      <c r="A717" s="14">
        <v>693</v>
      </c>
      <c r="B717" s="14" t="s">
        <v>830</v>
      </c>
      <c r="C717" s="14" t="s">
        <v>51</v>
      </c>
      <c r="D717" s="14" t="s">
        <v>3179</v>
      </c>
      <c r="E717" s="14" t="s">
        <v>41</v>
      </c>
      <c r="F717" s="14" t="s">
        <v>3180</v>
      </c>
      <c r="G717" s="14" t="s">
        <v>3181</v>
      </c>
      <c r="H717" s="14" t="s">
        <v>147</v>
      </c>
      <c r="I717" s="14">
        <v>0.75</v>
      </c>
      <c r="J717" s="14" t="s">
        <v>3182</v>
      </c>
      <c r="K717" s="14" t="s">
        <v>3183</v>
      </c>
      <c r="L717" s="14"/>
      <c r="M717" s="14">
        <v>1279</v>
      </c>
      <c r="N717" s="14">
        <v>0</v>
      </c>
      <c r="O717" s="14">
        <v>1</v>
      </c>
      <c r="P717" s="14">
        <v>1278</v>
      </c>
      <c r="Q717" s="14">
        <v>1</v>
      </c>
      <c r="R717" s="14">
        <v>0</v>
      </c>
      <c r="S717" s="14">
        <v>64</v>
      </c>
      <c r="T717" s="14">
        <v>1214</v>
      </c>
      <c r="U717" s="14">
        <v>0</v>
      </c>
      <c r="V717" s="14">
        <v>5391</v>
      </c>
      <c r="W717" s="14"/>
      <c r="X717" s="14" t="s">
        <v>3184</v>
      </c>
      <c r="Y717" s="14" t="s">
        <v>107</v>
      </c>
      <c r="Z717" s="14" t="s">
        <v>222</v>
      </c>
      <c r="AA717" s="14">
        <v>1</v>
      </c>
      <c r="AB717" s="12"/>
      <c r="AC717" s="12"/>
    </row>
    <row r="718" spans="1:29" s="13" customFormat="1" ht="90">
      <c r="A718" s="14">
        <v>694</v>
      </c>
      <c r="B718" s="14" t="s">
        <v>38</v>
      </c>
      <c r="C718" s="14" t="s">
        <v>214</v>
      </c>
      <c r="D718" s="14" t="s">
        <v>2385</v>
      </c>
      <c r="E718" s="14" t="s">
        <v>41</v>
      </c>
      <c r="F718" s="14" t="s">
        <v>3185</v>
      </c>
      <c r="G718" s="14" t="s">
        <v>3186</v>
      </c>
      <c r="H718" s="14" t="s">
        <v>44</v>
      </c>
      <c r="I718" s="14">
        <v>2.933333335211501</v>
      </c>
      <c r="J718" s="14" t="s">
        <v>2703</v>
      </c>
      <c r="K718" s="14"/>
      <c r="L718" s="14"/>
      <c r="M718" s="14">
        <v>9</v>
      </c>
      <c r="N718" s="14">
        <v>0</v>
      </c>
      <c r="O718" s="14">
        <v>0</v>
      </c>
      <c r="P718" s="14">
        <v>9</v>
      </c>
      <c r="Q718" s="14">
        <v>0</v>
      </c>
      <c r="R718" s="14">
        <v>0</v>
      </c>
      <c r="S718" s="14">
        <v>0</v>
      </c>
      <c r="T718" s="14">
        <v>9</v>
      </c>
      <c r="U718" s="14">
        <v>0</v>
      </c>
      <c r="V718" s="14">
        <v>125</v>
      </c>
      <c r="W718" s="14"/>
      <c r="X718" s="14" t="s">
        <v>3187</v>
      </c>
      <c r="Y718" s="14" t="s">
        <v>48</v>
      </c>
      <c r="Z718" s="14" t="s">
        <v>49</v>
      </c>
      <c r="AA718" s="14">
        <v>1</v>
      </c>
      <c r="AB718" s="12"/>
      <c r="AC718" s="12"/>
    </row>
    <row r="719" spans="1:29" s="13" customFormat="1" ht="45">
      <c r="A719" s="14">
        <v>695</v>
      </c>
      <c r="B719" s="14" t="s">
        <v>89</v>
      </c>
      <c r="C719" s="14" t="s">
        <v>39</v>
      </c>
      <c r="D719" s="14" t="s">
        <v>3188</v>
      </c>
      <c r="E719" s="14" t="s">
        <v>120</v>
      </c>
      <c r="F719" s="14" t="s">
        <v>3189</v>
      </c>
      <c r="G719" s="14" t="s">
        <v>3190</v>
      </c>
      <c r="H719" s="14" t="s">
        <v>44</v>
      </c>
      <c r="I719" s="14">
        <v>1.6666666680830531</v>
      </c>
      <c r="J719" s="14" t="s">
        <v>3191</v>
      </c>
      <c r="K719" s="14"/>
      <c r="L719" s="14"/>
      <c r="M719" s="14">
        <v>13</v>
      </c>
      <c r="N719" s="14">
        <v>0</v>
      </c>
      <c r="O719" s="14">
        <v>0</v>
      </c>
      <c r="P719" s="14">
        <v>13</v>
      </c>
      <c r="Q719" s="14">
        <v>0</v>
      </c>
      <c r="R719" s="14">
        <v>0</v>
      </c>
      <c r="S719" s="14">
        <v>0</v>
      </c>
      <c r="T719" s="14">
        <v>13</v>
      </c>
      <c r="U719" s="14">
        <v>0</v>
      </c>
      <c r="V719" s="14">
        <v>320</v>
      </c>
      <c r="W719" s="14"/>
      <c r="X719" s="14" t="s">
        <v>3192</v>
      </c>
      <c r="Y719" s="14" t="s">
        <v>95</v>
      </c>
      <c r="Z719" s="14" t="s">
        <v>49</v>
      </c>
      <c r="AA719" s="14">
        <v>0</v>
      </c>
      <c r="AB719" s="12"/>
      <c r="AC719" s="12"/>
    </row>
    <row r="720" spans="1:29" s="13" customFormat="1" ht="120">
      <c r="A720" s="14">
        <v>696</v>
      </c>
      <c r="B720" s="14" t="s">
        <v>100</v>
      </c>
      <c r="C720" s="14" t="s">
        <v>39</v>
      </c>
      <c r="D720" s="14" t="s">
        <v>3193</v>
      </c>
      <c r="E720" s="14" t="s">
        <v>120</v>
      </c>
      <c r="F720" s="14" t="s">
        <v>3194</v>
      </c>
      <c r="G720" s="14" t="s">
        <v>3195</v>
      </c>
      <c r="H720" s="14" t="s">
        <v>44</v>
      </c>
      <c r="I720" s="14">
        <v>8.3333332906477153E-2</v>
      </c>
      <c r="J720" s="14" t="s">
        <v>3196</v>
      </c>
      <c r="K720" s="14"/>
      <c r="L720" s="14" t="s">
        <v>637</v>
      </c>
      <c r="M720" s="14">
        <v>1</v>
      </c>
      <c r="N720" s="14">
        <v>0</v>
      </c>
      <c r="O720" s="14">
        <v>1</v>
      </c>
      <c r="P720" s="14">
        <v>0</v>
      </c>
      <c r="Q720" s="14">
        <v>0</v>
      </c>
      <c r="R720" s="14">
        <v>0</v>
      </c>
      <c r="S720" s="14">
        <v>1</v>
      </c>
      <c r="T720" s="14">
        <v>0</v>
      </c>
      <c r="U720" s="14">
        <v>0</v>
      </c>
      <c r="V720" s="14">
        <v>25</v>
      </c>
      <c r="W720" s="14"/>
      <c r="X720" s="14" t="s">
        <v>3197</v>
      </c>
      <c r="Y720" s="14" t="s">
        <v>107</v>
      </c>
      <c r="Z720" s="14" t="s">
        <v>49</v>
      </c>
      <c r="AA720" s="14">
        <v>1</v>
      </c>
      <c r="AB720" s="12"/>
      <c r="AC720" s="12"/>
    </row>
    <row r="721" spans="1:29" s="13" customFormat="1" ht="120">
      <c r="A721" s="14">
        <v>697</v>
      </c>
      <c r="B721" s="14" t="s">
        <v>100</v>
      </c>
      <c r="C721" s="14" t="s">
        <v>39</v>
      </c>
      <c r="D721" s="14" t="s">
        <v>3198</v>
      </c>
      <c r="E721" s="14" t="s">
        <v>120</v>
      </c>
      <c r="F721" s="14" t="s">
        <v>3199</v>
      </c>
      <c r="G721" s="14" t="s">
        <v>3200</v>
      </c>
      <c r="H721" s="14" t="s">
        <v>44</v>
      </c>
      <c r="I721" s="14">
        <v>0.83333333517657593</v>
      </c>
      <c r="J721" s="14" t="s">
        <v>3201</v>
      </c>
      <c r="K721" s="14"/>
      <c r="L721" s="14" t="s">
        <v>637</v>
      </c>
      <c r="M721" s="14">
        <v>31</v>
      </c>
      <c r="N721" s="14">
        <v>1</v>
      </c>
      <c r="O721" s="14">
        <v>0</v>
      </c>
      <c r="P721" s="14">
        <v>30</v>
      </c>
      <c r="Q721" s="14">
        <v>0</v>
      </c>
      <c r="R721" s="14">
        <v>0</v>
      </c>
      <c r="S721" s="14">
        <v>0</v>
      </c>
      <c r="T721" s="14">
        <v>31</v>
      </c>
      <c r="U721" s="14">
        <v>0</v>
      </c>
      <c r="V721" s="14">
        <v>300</v>
      </c>
      <c r="W721" s="14"/>
      <c r="X721" s="14" t="s">
        <v>3202</v>
      </c>
      <c r="Y721" s="14" t="s">
        <v>107</v>
      </c>
      <c r="Z721" s="14" t="s">
        <v>49</v>
      </c>
      <c r="AA721" s="14">
        <v>1</v>
      </c>
      <c r="AB721" s="12"/>
      <c r="AC721" s="12"/>
    </row>
    <row r="722" spans="1:29" s="13" customFormat="1" ht="150">
      <c r="A722" s="14">
        <v>698</v>
      </c>
      <c r="B722" s="14" t="s">
        <v>100</v>
      </c>
      <c r="C722" s="14" t="s">
        <v>39</v>
      </c>
      <c r="D722" s="14" t="s">
        <v>3203</v>
      </c>
      <c r="E722" s="14" t="s">
        <v>120</v>
      </c>
      <c r="F722" s="14" t="s">
        <v>3200</v>
      </c>
      <c r="G722" s="14" t="s">
        <v>3204</v>
      </c>
      <c r="H722" s="14" t="s">
        <v>44</v>
      </c>
      <c r="I722" s="14">
        <v>1.3333333320915699</v>
      </c>
      <c r="J722" s="14" t="s">
        <v>3205</v>
      </c>
      <c r="K722" s="14"/>
      <c r="L722" s="14" t="s">
        <v>380</v>
      </c>
      <c r="M722" s="14">
        <v>87</v>
      </c>
      <c r="N722" s="14">
        <v>2</v>
      </c>
      <c r="O722" s="14">
        <v>0</v>
      </c>
      <c r="P722" s="14">
        <v>85</v>
      </c>
      <c r="Q722" s="14">
        <v>0</v>
      </c>
      <c r="R722" s="14">
        <v>0</v>
      </c>
      <c r="S722" s="14">
        <v>0</v>
      </c>
      <c r="T722" s="14">
        <v>87</v>
      </c>
      <c r="U722" s="14">
        <v>0</v>
      </c>
      <c r="V722" s="14">
        <v>300</v>
      </c>
      <c r="W722" s="14"/>
      <c r="X722" s="14" t="s">
        <v>3206</v>
      </c>
      <c r="Y722" s="14" t="s">
        <v>48</v>
      </c>
      <c r="Z722" s="14" t="s">
        <v>49</v>
      </c>
      <c r="AA722" s="14">
        <v>1</v>
      </c>
      <c r="AB722" s="12"/>
      <c r="AC722" s="12"/>
    </row>
    <row r="723" spans="1:29" s="13" customFormat="1" ht="60">
      <c r="A723" s="14">
        <v>699</v>
      </c>
      <c r="B723" s="14" t="s">
        <v>100</v>
      </c>
      <c r="C723" s="14" t="s">
        <v>128</v>
      </c>
      <c r="D723" s="14" t="s">
        <v>3207</v>
      </c>
      <c r="E723" s="14" t="s">
        <v>120</v>
      </c>
      <c r="F723" s="14" t="s">
        <v>3208</v>
      </c>
      <c r="G723" s="14" t="s">
        <v>3209</v>
      </c>
      <c r="H723" s="14" t="s">
        <v>147</v>
      </c>
      <c r="I723" s="14">
        <v>3</v>
      </c>
      <c r="J723" s="14" t="s">
        <v>3210</v>
      </c>
      <c r="K723" s="14"/>
      <c r="L723" s="14"/>
      <c r="M723" s="14">
        <v>3</v>
      </c>
      <c r="N723" s="14">
        <v>0</v>
      </c>
      <c r="O723" s="14">
        <v>0</v>
      </c>
      <c r="P723" s="14">
        <v>3</v>
      </c>
      <c r="Q723" s="14">
        <v>0</v>
      </c>
      <c r="R723" s="14">
        <v>0</v>
      </c>
      <c r="S723" s="14">
        <v>0</v>
      </c>
      <c r="T723" s="14">
        <v>3</v>
      </c>
      <c r="U723" s="14">
        <v>0</v>
      </c>
      <c r="V723" s="14">
        <v>95</v>
      </c>
      <c r="W723" s="14"/>
      <c r="X723" s="14"/>
      <c r="Y723" s="14"/>
      <c r="Z723" s="14"/>
      <c r="AA723" s="14">
        <v>1</v>
      </c>
      <c r="AB723" s="12"/>
      <c r="AC723" s="12"/>
    </row>
    <row r="724" spans="1:29" s="13" customFormat="1" ht="60">
      <c r="A724" s="14">
        <v>700</v>
      </c>
      <c r="B724" s="14" t="s">
        <v>100</v>
      </c>
      <c r="C724" s="14" t="s">
        <v>51</v>
      </c>
      <c r="D724" s="14" t="s">
        <v>3211</v>
      </c>
      <c r="E724" s="14" t="s">
        <v>53</v>
      </c>
      <c r="F724" s="14" t="s">
        <v>3208</v>
      </c>
      <c r="G724" s="14" t="s">
        <v>3209</v>
      </c>
      <c r="H724" s="14" t="s">
        <v>147</v>
      </c>
      <c r="I724" s="14">
        <v>3</v>
      </c>
      <c r="J724" s="14" t="s">
        <v>3212</v>
      </c>
      <c r="K724" s="14"/>
      <c r="L724" s="14"/>
      <c r="M724" s="14">
        <v>5</v>
      </c>
      <c r="N724" s="14">
        <v>0</v>
      </c>
      <c r="O724" s="14">
        <v>0</v>
      </c>
      <c r="P724" s="14">
        <v>5</v>
      </c>
      <c r="Q724" s="14">
        <v>0</v>
      </c>
      <c r="R724" s="14">
        <v>0</v>
      </c>
      <c r="S724" s="14">
        <v>0</v>
      </c>
      <c r="T724" s="14">
        <v>5</v>
      </c>
      <c r="U724" s="14">
        <v>0</v>
      </c>
      <c r="V724" s="14">
        <v>25</v>
      </c>
      <c r="W724" s="14"/>
      <c r="X724" s="14"/>
      <c r="Y724" s="14"/>
      <c r="Z724" s="14"/>
      <c r="AA724" s="14">
        <v>1</v>
      </c>
      <c r="AB724" s="12"/>
      <c r="AC724" s="12"/>
    </row>
    <row r="725" spans="1:29" s="13" customFormat="1" ht="105">
      <c r="A725" s="14">
        <v>701</v>
      </c>
      <c r="B725" s="14" t="s">
        <v>100</v>
      </c>
      <c r="C725" s="14" t="s">
        <v>51</v>
      </c>
      <c r="D725" s="14" t="s">
        <v>3213</v>
      </c>
      <c r="E725" s="14" t="s">
        <v>53</v>
      </c>
      <c r="F725" s="14" t="s">
        <v>3208</v>
      </c>
      <c r="G725" s="14" t="s">
        <v>3209</v>
      </c>
      <c r="H725" s="14" t="s">
        <v>147</v>
      </c>
      <c r="I725" s="14">
        <v>3</v>
      </c>
      <c r="J725" s="14" t="s">
        <v>3214</v>
      </c>
      <c r="K725" s="14"/>
      <c r="L725" s="14"/>
      <c r="M725" s="14">
        <v>6</v>
      </c>
      <c r="N725" s="14">
        <v>0</v>
      </c>
      <c r="O725" s="14">
        <v>0</v>
      </c>
      <c r="P725" s="14">
        <v>6</v>
      </c>
      <c r="Q725" s="14">
        <v>0</v>
      </c>
      <c r="R725" s="14">
        <v>0</v>
      </c>
      <c r="S725" s="14">
        <v>0</v>
      </c>
      <c r="T725" s="14">
        <v>6</v>
      </c>
      <c r="U725" s="14">
        <v>0</v>
      </c>
      <c r="V725" s="14">
        <v>35</v>
      </c>
      <c r="W725" s="14"/>
      <c r="X725" s="14"/>
      <c r="Y725" s="14"/>
      <c r="Z725" s="14"/>
      <c r="AA725" s="14">
        <v>1</v>
      </c>
      <c r="AB725" s="12"/>
      <c r="AC725" s="12"/>
    </row>
    <row r="726" spans="1:29" s="13" customFormat="1" ht="75">
      <c r="A726" s="14">
        <v>702</v>
      </c>
      <c r="B726" s="14" t="s">
        <v>38</v>
      </c>
      <c r="C726" s="14" t="s">
        <v>39</v>
      </c>
      <c r="D726" s="14" t="s">
        <v>3215</v>
      </c>
      <c r="E726" s="14" t="s">
        <v>41</v>
      </c>
      <c r="F726" s="14" t="s">
        <v>3216</v>
      </c>
      <c r="G726" s="14" t="s">
        <v>3217</v>
      </c>
      <c r="H726" s="14" t="s">
        <v>44</v>
      </c>
      <c r="I726" s="14">
        <v>0.34999999904539442</v>
      </c>
      <c r="J726" s="14" t="s">
        <v>1227</v>
      </c>
      <c r="K726" s="14"/>
      <c r="L726" s="14" t="s">
        <v>637</v>
      </c>
      <c r="M726" s="14">
        <v>1</v>
      </c>
      <c r="N726" s="14">
        <v>0</v>
      </c>
      <c r="O726" s="14">
        <v>1</v>
      </c>
      <c r="P726" s="14">
        <v>0</v>
      </c>
      <c r="Q726" s="14">
        <v>0</v>
      </c>
      <c r="R726" s="14">
        <v>0</v>
      </c>
      <c r="S726" s="14">
        <v>0</v>
      </c>
      <c r="T726" s="14">
        <v>1</v>
      </c>
      <c r="U726" s="14">
        <v>0</v>
      </c>
      <c r="V726" s="14">
        <v>452</v>
      </c>
      <c r="W726" s="14"/>
      <c r="X726" s="14" t="s">
        <v>3218</v>
      </c>
      <c r="Y726" s="14" t="s">
        <v>48</v>
      </c>
      <c r="Z726" s="14" t="s">
        <v>49</v>
      </c>
      <c r="AA726" s="14">
        <v>1</v>
      </c>
      <c r="AB726" s="12"/>
      <c r="AC726" s="12"/>
    </row>
    <row r="727" spans="1:29" s="13" customFormat="1" ht="90">
      <c r="A727" s="14">
        <v>703</v>
      </c>
      <c r="B727" s="14" t="s">
        <v>38</v>
      </c>
      <c r="C727" s="14" t="s">
        <v>39</v>
      </c>
      <c r="D727" s="14" t="s">
        <v>1606</v>
      </c>
      <c r="E727" s="14" t="s">
        <v>41</v>
      </c>
      <c r="F727" s="14" t="s">
        <v>3216</v>
      </c>
      <c r="G727" s="14" t="s">
        <v>3217</v>
      </c>
      <c r="H727" s="14" t="s">
        <v>44</v>
      </c>
      <c r="I727" s="14">
        <v>0.34999999904539442</v>
      </c>
      <c r="J727" s="14" t="s">
        <v>1609</v>
      </c>
      <c r="K727" s="14"/>
      <c r="L727" s="14" t="s">
        <v>46</v>
      </c>
      <c r="M727" s="14">
        <v>557</v>
      </c>
      <c r="N727" s="14">
        <v>0</v>
      </c>
      <c r="O727" s="14">
        <v>6</v>
      </c>
      <c r="P727" s="14">
        <v>551</v>
      </c>
      <c r="Q727" s="14">
        <v>0</v>
      </c>
      <c r="R727" s="14">
        <v>0</v>
      </c>
      <c r="S727" s="14">
        <v>0</v>
      </c>
      <c r="T727" s="14">
        <v>557</v>
      </c>
      <c r="U727" s="14">
        <v>0</v>
      </c>
      <c r="V727" s="14">
        <v>649</v>
      </c>
      <c r="W727" s="14"/>
      <c r="X727" s="14" t="s">
        <v>3219</v>
      </c>
      <c r="Y727" s="14" t="s">
        <v>48</v>
      </c>
      <c r="Z727" s="14" t="s">
        <v>49</v>
      </c>
      <c r="AA727" s="14">
        <v>1</v>
      </c>
      <c r="AB727" s="12"/>
      <c r="AC727" s="12"/>
    </row>
    <row r="728" spans="1:29" s="13" customFormat="1" ht="60">
      <c r="A728" s="14">
        <v>704</v>
      </c>
      <c r="B728" s="14" t="s">
        <v>665</v>
      </c>
      <c r="C728" s="14" t="s">
        <v>51</v>
      </c>
      <c r="D728" s="14" t="s">
        <v>3220</v>
      </c>
      <c r="E728" s="14" t="s">
        <v>120</v>
      </c>
      <c r="F728" s="14" t="s">
        <v>3221</v>
      </c>
      <c r="G728" s="14" t="s">
        <v>3222</v>
      </c>
      <c r="H728" s="14" t="s">
        <v>44</v>
      </c>
      <c r="I728" s="14">
        <v>6.4999999991850927</v>
      </c>
      <c r="J728" s="14" t="s">
        <v>3223</v>
      </c>
      <c r="K728" s="14"/>
      <c r="L728" s="14"/>
      <c r="M728" s="14">
        <v>51</v>
      </c>
      <c r="N728" s="14">
        <v>0</v>
      </c>
      <c r="O728" s="14">
        <v>0</v>
      </c>
      <c r="P728" s="14">
        <v>51</v>
      </c>
      <c r="Q728" s="14">
        <v>0</v>
      </c>
      <c r="R728" s="14">
        <v>0</v>
      </c>
      <c r="S728" s="14">
        <v>0</v>
      </c>
      <c r="T728" s="14">
        <v>51</v>
      </c>
      <c r="U728" s="14">
        <v>0</v>
      </c>
      <c r="V728" s="14">
        <v>150</v>
      </c>
      <c r="W728" s="14"/>
      <c r="X728" s="14" t="s">
        <v>3224</v>
      </c>
      <c r="Y728" s="14" t="s">
        <v>189</v>
      </c>
      <c r="Z728" s="14" t="s">
        <v>49</v>
      </c>
      <c r="AA728" s="14">
        <v>1</v>
      </c>
      <c r="AB728" s="12"/>
      <c r="AC728" s="12"/>
    </row>
    <row r="729" spans="1:29" s="13" customFormat="1" ht="75">
      <c r="A729" s="14">
        <v>705</v>
      </c>
      <c r="B729" s="14" t="s">
        <v>665</v>
      </c>
      <c r="C729" s="14" t="s">
        <v>51</v>
      </c>
      <c r="D729" s="14" t="s">
        <v>3225</v>
      </c>
      <c r="E729" s="14" t="s">
        <v>120</v>
      </c>
      <c r="F729" s="14" t="s">
        <v>3221</v>
      </c>
      <c r="G729" s="14" t="s">
        <v>3226</v>
      </c>
      <c r="H729" s="14" t="s">
        <v>44</v>
      </c>
      <c r="I729" s="14">
        <v>0.49999999918509269</v>
      </c>
      <c r="J729" s="14" t="s">
        <v>3227</v>
      </c>
      <c r="K729" s="14"/>
      <c r="L729" s="14" t="s">
        <v>3228</v>
      </c>
      <c r="M729" s="14">
        <v>127</v>
      </c>
      <c r="N729" s="14">
        <v>0</v>
      </c>
      <c r="O729" s="14">
        <v>2</v>
      </c>
      <c r="P729" s="14">
        <v>125</v>
      </c>
      <c r="Q729" s="14">
        <v>0</v>
      </c>
      <c r="R729" s="14">
        <v>0</v>
      </c>
      <c r="S729" s="14">
        <v>0</v>
      </c>
      <c r="T729" s="14">
        <v>127</v>
      </c>
      <c r="U729" s="14">
        <v>0</v>
      </c>
      <c r="V729" s="14">
        <v>483</v>
      </c>
      <c r="W729" s="14"/>
      <c r="X729" s="14" t="s">
        <v>3224</v>
      </c>
      <c r="Y729" s="14" t="s">
        <v>189</v>
      </c>
      <c r="Z729" s="14" t="s">
        <v>49</v>
      </c>
      <c r="AA729" s="14">
        <v>1</v>
      </c>
      <c r="AB729" s="12"/>
      <c r="AC729" s="12"/>
    </row>
    <row r="730" spans="1:29" s="13" customFormat="1" ht="150">
      <c r="A730" s="14">
        <v>706</v>
      </c>
      <c r="B730" s="14" t="s">
        <v>100</v>
      </c>
      <c r="C730" s="14" t="s">
        <v>39</v>
      </c>
      <c r="D730" s="14" t="s">
        <v>3229</v>
      </c>
      <c r="E730" s="14" t="s">
        <v>41</v>
      </c>
      <c r="F730" s="14" t="s">
        <v>3230</v>
      </c>
      <c r="G730" s="14" t="s">
        <v>3231</v>
      </c>
      <c r="H730" s="14" t="s">
        <v>44</v>
      </c>
      <c r="I730" s="14">
        <v>1.266666667128447</v>
      </c>
      <c r="J730" s="14" t="s">
        <v>3232</v>
      </c>
      <c r="K730" s="14"/>
      <c r="L730" s="14" t="s">
        <v>3233</v>
      </c>
      <c r="M730" s="14">
        <v>19</v>
      </c>
      <c r="N730" s="14">
        <v>0</v>
      </c>
      <c r="O730" s="14">
        <v>2</v>
      </c>
      <c r="P730" s="14">
        <v>17</v>
      </c>
      <c r="Q730" s="14">
        <v>0</v>
      </c>
      <c r="R730" s="14">
        <v>0</v>
      </c>
      <c r="S730" s="14">
        <v>0</v>
      </c>
      <c r="T730" s="14">
        <v>19</v>
      </c>
      <c r="U730" s="14">
        <v>0</v>
      </c>
      <c r="V730" s="14">
        <v>250</v>
      </c>
      <c r="W730" s="14"/>
      <c r="X730" s="14" t="s">
        <v>3234</v>
      </c>
      <c r="Y730" s="14" t="s">
        <v>48</v>
      </c>
      <c r="Z730" s="14" t="s">
        <v>49</v>
      </c>
      <c r="AA730" s="14">
        <v>1</v>
      </c>
      <c r="AB730" s="12"/>
      <c r="AC730" s="12"/>
    </row>
    <row r="731" spans="1:29" s="13" customFormat="1" ht="270">
      <c r="A731" s="14">
        <v>707</v>
      </c>
      <c r="B731" s="14" t="s">
        <v>100</v>
      </c>
      <c r="C731" s="14" t="s">
        <v>39</v>
      </c>
      <c r="D731" s="14" t="s">
        <v>3235</v>
      </c>
      <c r="E731" s="14" t="s">
        <v>41</v>
      </c>
      <c r="F731" s="14" t="s">
        <v>3236</v>
      </c>
      <c r="G731" s="14" t="s">
        <v>3237</v>
      </c>
      <c r="H731" s="14" t="s">
        <v>44</v>
      </c>
      <c r="I731" s="14">
        <v>0.75</v>
      </c>
      <c r="J731" s="14" t="s">
        <v>3238</v>
      </c>
      <c r="K731" s="14"/>
      <c r="L731" s="14" t="s">
        <v>3239</v>
      </c>
      <c r="M731" s="14">
        <v>39</v>
      </c>
      <c r="N731" s="14">
        <v>0</v>
      </c>
      <c r="O731" s="14">
        <v>2</v>
      </c>
      <c r="P731" s="14">
        <v>37</v>
      </c>
      <c r="Q731" s="14">
        <v>0</v>
      </c>
      <c r="R731" s="14">
        <v>0</v>
      </c>
      <c r="S731" s="14">
        <v>0</v>
      </c>
      <c r="T731" s="14">
        <v>39</v>
      </c>
      <c r="U731" s="14">
        <v>0</v>
      </c>
      <c r="V731" s="14">
        <v>150</v>
      </c>
      <c r="W731" s="14"/>
      <c r="X731" s="14" t="s">
        <v>3240</v>
      </c>
      <c r="Y731" s="14" t="s">
        <v>48</v>
      </c>
      <c r="Z731" s="14" t="s">
        <v>49</v>
      </c>
      <c r="AA731" s="14">
        <v>1</v>
      </c>
      <c r="AB731" s="12"/>
      <c r="AC731" s="12"/>
    </row>
    <row r="732" spans="1:29" s="13" customFormat="1" ht="375">
      <c r="A732" s="14">
        <v>708</v>
      </c>
      <c r="B732" s="14" t="s">
        <v>100</v>
      </c>
      <c r="C732" s="14" t="s">
        <v>51</v>
      </c>
      <c r="D732" s="14" t="s">
        <v>3235</v>
      </c>
      <c r="E732" s="14" t="s">
        <v>41</v>
      </c>
      <c r="F732" s="14" t="s">
        <v>3236</v>
      </c>
      <c r="G732" s="14" t="s">
        <v>3241</v>
      </c>
      <c r="H732" s="14" t="s">
        <v>44</v>
      </c>
      <c r="I732" s="14">
        <v>8.3333335176575929E-2</v>
      </c>
      <c r="J732" s="14" t="s">
        <v>3242</v>
      </c>
      <c r="K732" s="14"/>
      <c r="L732" s="14" t="s">
        <v>3243</v>
      </c>
      <c r="M732" s="14">
        <v>259</v>
      </c>
      <c r="N732" s="14">
        <v>0</v>
      </c>
      <c r="O732" s="14">
        <v>6</v>
      </c>
      <c r="P732" s="14">
        <v>253</v>
      </c>
      <c r="Q732" s="14">
        <v>0</v>
      </c>
      <c r="R732" s="14">
        <v>0</v>
      </c>
      <c r="S732" s="14">
        <v>0</v>
      </c>
      <c r="T732" s="14">
        <v>259</v>
      </c>
      <c r="U732" s="14">
        <v>0</v>
      </c>
      <c r="V732" s="14">
        <v>1400</v>
      </c>
      <c r="W732" s="14"/>
      <c r="X732" s="14" t="s">
        <v>3240</v>
      </c>
      <c r="Y732" s="14" t="s">
        <v>48</v>
      </c>
      <c r="Z732" s="14" t="s">
        <v>49</v>
      </c>
      <c r="AA732" s="14">
        <v>1</v>
      </c>
      <c r="AB732" s="12"/>
      <c r="AC732" s="12"/>
    </row>
    <row r="733" spans="1:29" s="13" customFormat="1" ht="60">
      <c r="A733" s="14">
        <v>709</v>
      </c>
      <c r="B733" s="14" t="s">
        <v>100</v>
      </c>
      <c r="C733" s="14" t="s">
        <v>128</v>
      </c>
      <c r="D733" s="14" t="s">
        <v>3244</v>
      </c>
      <c r="E733" s="14" t="s">
        <v>53</v>
      </c>
      <c r="F733" s="14" t="s">
        <v>3245</v>
      </c>
      <c r="G733" s="14" t="s">
        <v>3246</v>
      </c>
      <c r="H733" s="14" t="s">
        <v>147</v>
      </c>
      <c r="I733" s="14">
        <v>3</v>
      </c>
      <c r="J733" s="14" t="s">
        <v>3247</v>
      </c>
      <c r="K733" s="14"/>
      <c r="L733" s="14"/>
      <c r="M733" s="14">
        <v>8</v>
      </c>
      <c r="N733" s="14">
        <v>0</v>
      </c>
      <c r="O733" s="14">
        <v>0</v>
      </c>
      <c r="P733" s="14">
        <v>8</v>
      </c>
      <c r="Q733" s="14">
        <v>0</v>
      </c>
      <c r="R733" s="14">
        <v>0</v>
      </c>
      <c r="S733" s="14">
        <v>0</v>
      </c>
      <c r="T733" s="14">
        <v>8</v>
      </c>
      <c r="U733" s="14">
        <v>0</v>
      </c>
      <c r="V733" s="14">
        <v>95</v>
      </c>
      <c r="W733" s="14"/>
      <c r="X733" s="14"/>
      <c r="Y733" s="14"/>
      <c r="Z733" s="14"/>
      <c r="AA733" s="14">
        <v>1</v>
      </c>
      <c r="AB733" s="12"/>
      <c r="AC733" s="12"/>
    </row>
    <row r="734" spans="1:29" s="13" customFormat="1" ht="60">
      <c r="A734" s="14">
        <v>710</v>
      </c>
      <c r="B734" s="14" t="s">
        <v>100</v>
      </c>
      <c r="C734" s="14" t="s">
        <v>51</v>
      </c>
      <c r="D734" s="14" t="s">
        <v>3248</v>
      </c>
      <c r="E734" s="14" t="s">
        <v>53</v>
      </c>
      <c r="F734" s="14" t="s">
        <v>3245</v>
      </c>
      <c r="G734" s="14" t="s">
        <v>3249</v>
      </c>
      <c r="H734" s="14" t="s">
        <v>147</v>
      </c>
      <c r="I734" s="14">
        <v>4.9999999991850927</v>
      </c>
      <c r="J734" s="14" t="s">
        <v>3250</v>
      </c>
      <c r="K734" s="14"/>
      <c r="L734" s="14"/>
      <c r="M734" s="14">
        <v>45</v>
      </c>
      <c r="N734" s="14">
        <v>0</v>
      </c>
      <c r="O734" s="14">
        <v>0</v>
      </c>
      <c r="P734" s="14">
        <v>45</v>
      </c>
      <c r="Q734" s="14">
        <v>0</v>
      </c>
      <c r="R734" s="14">
        <v>0</v>
      </c>
      <c r="S734" s="14">
        <v>0</v>
      </c>
      <c r="T734" s="14">
        <v>45</v>
      </c>
      <c r="U734" s="14">
        <v>0</v>
      </c>
      <c r="V734" s="14">
        <v>110</v>
      </c>
      <c r="W734" s="14"/>
      <c r="X734" s="14"/>
      <c r="Y734" s="14"/>
      <c r="Z734" s="14"/>
      <c r="AA734" s="14">
        <v>1</v>
      </c>
      <c r="AB734" s="12"/>
      <c r="AC734" s="12"/>
    </row>
    <row r="735" spans="1:29" s="13" customFormat="1" ht="75">
      <c r="A735" s="14">
        <v>711</v>
      </c>
      <c r="B735" s="14" t="s">
        <v>82</v>
      </c>
      <c r="C735" s="14" t="s">
        <v>39</v>
      </c>
      <c r="D735" s="14" t="s">
        <v>3251</v>
      </c>
      <c r="E735" s="14" t="s">
        <v>53</v>
      </c>
      <c r="F735" s="14" t="s">
        <v>3252</v>
      </c>
      <c r="G735" s="14" t="s">
        <v>3253</v>
      </c>
      <c r="H735" s="14" t="s">
        <v>147</v>
      </c>
      <c r="I735" s="14">
        <v>3.5000000016298149</v>
      </c>
      <c r="J735" s="14" t="s">
        <v>3254</v>
      </c>
      <c r="K735" s="14"/>
      <c r="L735" s="14"/>
      <c r="M735" s="14">
        <v>4</v>
      </c>
      <c r="N735" s="14">
        <v>0</v>
      </c>
      <c r="O735" s="14">
        <v>0</v>
      </c>
      <c r="P735" s="14">
        <v>4</v>
      </c>
      <c r="Q735" s="14">
        <v>0</v>
      </c>
      <c r="R735" s="14">
        <v>0</v>
      </c>
      <c r="S735" s="14">
        <v>0</v>
      </c>
      <c r="T735" s="14">
        <v>4</v>
      </c>
      <c r="U735" s="14">
        <v>0</v>
      </c>
      <c r="V735" s="14">
        <v>30</v>
      </c>
      <c r="W735" s="14"/>
      <c r="X735" s="14" t="s">
        <v>3255</v>
      </c>
      <c r="Y735" s="14"/>
      <c r="Z735" s="14"/>
      <c r="AA735" s="14">
        <v>1</v>
      </c>
      <c r="AB735" s="12"/>
      <c r="AC735" s="12"/>
    </row>
    <row r="736" spans="1:29" s="13" customFormat="1" ht="90">
      <c r="A736" s="14">
        <v>712</v>
      </c>
      <c r="B736" s="14" t="s">
        <v>2432</v>
      </c>
      <c r="C736" s="14" t="s">
        <v>214</v>
      </c>
      <c r="D736" s="14" t="s">
        <v>3256</v>
      </c>
      <c r="E736" s="14" t="s">
        <v>53</v>
      </c>
      <c r="F736" s="14" t="s">
        <v>3252</v>
      </c>
      <c r="G736" s="14" t="s">
        <v>3249</v>
      </c>
      <c r="H736" s="14" t="s">
        <v>147</v>
      </c>
      <c r="I736" s="14">
        <v>4.5</v>
      </c>
      <c r="J736" s="14" t="s">
        <v>3257</v>
      </c>
      <c r="K736" s="14"/>
      <c r="L736" s="14"/>
      <c r="M736" s="14">
        <v>41</v>
      </c>
      <c r="N736" s="14">
        <v>0</v>
      </c>
      <c r="O736" s="14">
        <v>0</v>
      </c>
      <c r="P736" s="14">
        <v>41</v>
      </c>
      <c r="Q736" s="14">
        <v>0</v>
      </c>
      <c r="R736" s="14">
        <v>0</v>
      </c>
      <c r="S736" s="14">
        <v>0</v>
      </c>
      <c r="T736" s="14">
        <v>41</v>
      </c>
      <c r="U736" s="14">
        <v>0</v>
      </c>
      <c r="V736" s="14">
        <v>42</v>
      </c>
      <c r="W736" s="14"/>
      <c r="X736" s="14" t="s">
        <v>3258</v>
      </c>
      <c r="Y736" s="14"/>
      <c r="Z736" s="14"/>
      <c r="AA736" s="14">
        <v>1</v>
      </c>
      <c r="AB736" s="12"/>
      <c r="AC736" s="12"/>
    </row>
    <row r="737" spans="1:29" s="13" customFormat="1" ht="75">
      <c r="A737" s="14">
        <v>713</v>
      </c>
      <c r="B737" s="14" t="s">
        <v>82</v>
      </c>
      <c r="C737" s="14" t="s">
        <v>39</v>
      </c>
      <c r="D737" s="14" t="s">
        <v>3251</v>
      </c>
      <c r="E737" s="14" t="s">
        <v>53</v>
      </c>
      <c r="F737" s="14" t="s">
        <v>3252</v>
      </c>
      <c r="G737" s="14" t="s">
        <v>3259</v>
      </c>
      <c r="H737" s="14" t="s">
        <v>147</v>
      </c>
      <c r="I737" s="14">
        <v>6.5000000016298154</v>
      </c>
      <c r="J737" s="14" t="s">
        <v>3254</v>
      </c>
      <c r="K737" s="14"/>
      <c r="L737" s="14"/>
      <c r="M737" s="14">
        <v>4</v>
      </c>
      <c r="N737" s="14">
        <v>0</v>
      </c>
      <c r="O737" s="14">
        <v>0</v>
      </c>
      <c r="P737" s="14">
        <v>4</v>
      </c>
      <c r="Q737" s="14">
        <v>0</v>
      </c>
      <c r="R737" s="14">
        <v>0</v>
      </c>
      <c r="S737" s="14">
        <v>0</v>
      </c>
      <c r="T737" s="14">
        <v>4</v>
      </c>
      <c r="U737" s="14">
        <v>0</v>
      </c>
      <c r="V737" s="14">
        <v>30</v>
      </c>
      <c r="W737" s="14"/>
      <c r="X737" s="14" t="s">
        <v>3260</v>
      </c>
      <c r="Y737" s="14"/>
      <c r="Z737" s="14"/>
      <c r="AA737" s="14">
        <v>1</v>
      </c>
      <c r="AB737" s="12"/>
      <c r="AC737" s="12"/>
    </row>
    <row r="738" spans="1:29" s="13" customFormat="1" ht="90">
      <c r="A738" s="14">
        <v>714</v>
      </c>
      <c r="B738" s="14" t="s">
        <v>38</v>
      </c>
      <c r="C738" s="14" t="s">
        <v>51</v>
      </c>
      <c r="D738" s="14" t="s">
        <v>3261</v>
      </c>
      <c r="E738" s="14" t="s">
        <v>41</v>
      </c>
      <c r="F738" s="14" t="s">
        <v>3262</v>
      </c>
      <c r="G738" s="14" t="s">
        <v>3263</v>
      </c>
      <c r="H738" s="14" t="s">
        <v>147</v>
      </c>
      <c r="I738" s="14">
        <v>4.9999999991850927</v>
      </c>
      <c r="J738" s="14" t="s">
        <v>3264</v>
      </c>
      <c r="K738" s="14"/>
      <c r="L738" s="14"/>
      <c r="M738" s="14">
        <v>159</v>
      </c>
      <c r="N738" s="14">
        <v>0</v>
      </c>
      <c r="O738" s="14">
        <v>0</v>
      </c>
      <c r="P738" s="14">
        <v>159</v>
      </c>
      <c r="Q738" s="14">
        <v>0</v>
      </c>
      <c r="R738" s="14">
        <v>0</v>
      </c>
      <c r="S738" s="14">
        <v>1</v>
      </c>
      <c r="T738" s="14">
        <v>158</v>
      </c>
      <c r="U738" s="14">
        <v>0</v>
      </c>
      <c r="V738" s="14">
        <v>142</v>
      </c>
      <c r="W738" s="14"/>
      <c r="X738" s="14"/>
      <c r="Y738" s="14"/>
      <c r="Z738" s="14"/>
      <c r="AA738" s="14">
        <v>1</v>
      </c>
      <c r="AB738" s="12"/>
      <c r="AC738" s="12"/>
    </row>
    <row r="739" spans="1:29" s="13" customFormat="1" ht="60">
      <c r="A739" s="14">
        <v>715</v>
      </c>
      <c r="B739" s="14" t="s">
        <v>100</v>
      </c>
      <c r="C739" s="14" t="s">
        <v>128</v>
      </c>
      <c r="D739" s="14" t="s">
        <v>3265</v>
      </c>
      <c r="E739" s="14" t="s">
        <v>120</v>
      </c>
      <c r="F739" s="14" t="s">
        <v>3266</v>
      </c>
      <c r="G739" s="14" t="s">
        <v>3267</v>
      </c>
      <c r="H739" s="14" t="s">
        <v>147</v>
      </c>
      <c r="I739" s="14">
        <v>3</v>
      </c>
      <c r="J739" s="14" t="s">
        <v>3268</v>
      </c>
      <c r="K739" s="14"/>
      <c r="L739" s="14"/>
      <c r="M739" s="14">
        <v>17</v>
      </c>
      <c r="N739" s="14">
        <v>0</v>
      </c>
      <c r="O739" s="14">
        <v>0</v>
      </c>
      <c r="P739" s="14">
        <v>17</v>
      </c>
      <c r="Q739" s="14">
        <v>0</v>
      </c>
      <c r="R739" s="14">
        <v>0</v>
      </c>
      <c r="S739" s="14">
        <v>0</v>
      </c>
      <c r="T739" s="14">
        <v>17</v>
      </c>
      <c r="U739" s="14">
        <v>0</v>
      </c>
      <c r="V739" s="14">
        <v>120</v>
      </c>
      <c r="W739" s="14"/>
      <c r="X739" s="14"/>
      <c r="Y739" s="14"/>
      <c r="Z739" s="14"/>
      <c r="AA739" s="14">
        <v>1</v>
      </c>
      <c r="AB739" s="12"/>
      <c r="AC739" s="12"/>
    </row>
    <row r="740" spans="1:29" s="13" customFormat="1" ht="60">
      <c r="A740" s="14">
        <v>716</v>
      </c>
      <c r="B740" s="14" t="s">
        <v>64</v>
      </c>
      <c r="C740" s="14" t="s">
        <v>39</v>
      </c>
      <c r="D740" s="14" t="s">
        <v>3269</v>
      </c>
      <c r="E740" s="14" t="s">
        <v>120</v>
      </c>
      <c r="F740" s="14" t="s">
        <v>3270</v>
      </c>
      <c r="G740" s="14" t="s">
        <v>3271</v>
      </c>
      <c r="H740" s="14" t="s">
        <v>44</v>
      </c>
      <c r="I740" s="14">
        <v>1.999999999185093</v>
      </c>
      <c r="J740" s="14" t="s">
        <v>3272</v>
      </c>
      <c r="K740" s="14" t="s">
        <v>3273</v>
      </c>
      <c r="L740" s="14"/>
      <c r="M740" s="14">
        <v>350</v>
      </c>
      <c r="N740" s="14">
        <v>0</v>
      </c>
      <c r="O740" s="14">
        <v>2</v>
      </c>
      <c r="P740" s="14">
        <v>348</v>
      </c>
      <c r="Q740" s="14">
        <v>0</v>
      </c>
      <c r="R740" s="14">
        <v>0</v>
      </c>
      <c r="S740" s="14">
        <v>0</v>
      </c>
      <c r="T740" s="14">
        <v>350</v>
      </c>
      <c r="U740" s="14">
        <v>0</v>
      </c>
      <c r="V740" s="14">
        <v>466</v>
      </c>
      <c r="W740" s="14"/>
      <c r="X740" s="14" t="s">
        <v>3274</v>
      </c>
      <c r="Y740" s="14" t="s">
        <v>107</v>
      </c>
      <c r="Z740" s="14" t="s">
        <v>49</v>
      </c>
      <c r="AA740" s="14">
        <v>1</v>
      </c>
      <c r="AB740" s="12"/>
      <c r="AC740" s="12"/>
    </row>
    <row r="741" spans="1:29" s="13" customFormat="1" ht="60">
      <c r="A741" s="14">
        <v>717</v>
      </c>
      <c r="B741" s="14" t="s">
        <v>100</v>
      </c>
      <c r="C741" s="14" t="s">
        <v>128</v>
      </c>
      <c r="D741" s="14" t="s">
        <v>3275</v>
      </c>
      <c r="E741" s="14" t="s">
        <v>120</v>
      </c>
      <c r="F741" s="14" t="s">
        <v>3276</v>
      </c>
      <c r="G741" s="14" t="s">
        <v>3277</v>
      </c>
      <c r="H741" s="14" t="s">
        <v>147</v>
      </c>
      <c r="I741" s="14">
        <v>3</v>
      </c>
      <c r="J741" s="14" t="s">
        <v>3278</v>
      </c>
      <c r="K741" s="14"/>
      <c r="L741" s="14"/>
      <c r="M741" s="14">
        <v>10</v>
      </c>
      <c r="N741" s="14">
        <v>0</v>
      </c>
      <c r="O741" s="14">
        <v>0</v>
      </c>
      <c r="P741" s="14">
        <v>10</v>
      </c>
      <c r="Q741" s="14">
        <v>0</v>
      </c>
      <c r="R741" s="14">
        <v>0</v>
      </c>
      <c r="S741" s="14">
        <v>0</v>
      </c>
      <c r="T741" s="14">
        <v>10</v>
      </c>
      <c r="U741" s="14">
        <v>0</v>
      </c>
      <c r="V741" s="14">
        <v>125</v>
      </c>
      <c r="W741" s="14"/>
      <c r="X741" s="14"/>
      <c r="Y741" s="14"/>
      <c r="Z741" s="14"/>
      <c r="AA741" s="14">
        <v>1</v>
      </c>
      <c r="AB741" s="12"/>
      <c r="AC741" s="12"/>
    </row>
    <row r="742" spans="1:29" s="13" customFormat="1" ht="165">
      <c r="A742" s="14">
        <v>718</v>
      </c>
      <c r="B742" s="14" t="s">
        <v>100</v>
      </c>
      <c r="C742" s="14" t="s">
        <v>214</v>
      </c>
      <c r="D742" s="14" t="s">
        <v>3279</v>
      </c>
      <c r="E742" s="14" t="s">
        <v>120</v>
      </c>
      <c r="F742" s="14" t="s">
        <v>3276</v>
      </c>
      <c r="G742" s="14" t="s">
        <v>3277</v>
      </c>
      <c r="H742" s="14" t="s">
        <v>147</v>
      </c>
      <c r="I742" s="14">
        <v>3</v>
      </c>
      <c r="J742" s="14" t="s">
        <v>3280</v>
      </c>
      <c r="K742" s="14"/>
      <c r="L742" s="14"/>
      <c r="M742" s="14">
        <v>100</v>
      </c>
      <c r="N742" s="14">
        <v>0</v>
      </c>
      <c r="O742" s="14">
        <v>0</v>
      </c>
      <c r="P742" s="14">
        <v>100</v>
      </c>
      <c r="Q742" s="14">
        <v>0</v>
      </c>
      <c r="R742" s="14">
        <v>0</v>
      </c>
      <c r="S742" s="14">
        <v>0</v>
      </c>
      <c r="T742" s="14">
        <v>100</v>
      </c>
      <c r="U742" s="14">
        <v>0</v>
      </c>
      <c r="V742" s="14">
        <v>250</v>
      </c>
      <c r="W742" s="14"/>
      <c r="X742" s="14"/>
      <c r="Y742" s="14"/>
      <c r="Z742" s="14"/>
      <c r="AA742" s="14">
        <v>1</v>
      </c>
      <c r="AB742" s="12"/>
      <c r="AC742" s="12"/>
    </row>
    <row r="743" spans="1:29" s="13" customFormat="1" ht="120">
      <c r="A743" s="14">
        <v>719</v>
      </c>
      <c r="B743" s="14" t="s">
        <v>143</v>
      </c>
      <c r="C743" s="14" t="s">
        <v>51</v>
      </c>
      <c r="D743" s="14" t="s">
        <v>3281</v>
      </c>
      <c r="E743" s="14" t="s">
        <v>53</v>
      </c>
      <c r="F743" s="14" t="s">
        <v>3282</v>
      </c>
      <c r="G743" s="14" t="s">
        <v>3283</v>
      </c>
      <c r="H743" s="14" t="s">
        <v>147</v>
      </c>
      <c r="I743" s="14">
        <v>0.21666666719829661</v>
      </c>
      <c r="J743" s="14" t="s">
        <v>3284</v>
      </c>
      <c r="K743" s="14"/>
      <c r="L743" s="14"/>
      <c r="M743" s="14">
        <v>37</v>
      </c>
      <c r="N743" s="14">
        <v>0</v>
      </c>
      <c r="O743" s="14">
        <v>0</v>
      </c>
      <c r="P743" s="14">
        <v>37</v>
      </c>
      <c r="Q743" s="14">
        <v>0</v>
      </c>
      <c r="R743" s="14">
        <v>0</v>
      </c>
      <c r="S743" s="14">
        <v>0</v>
      </c>
      <c r="T743" s="14">
        <v>37</v>
      </c>
      <c r="U743" s="14">
        <v>0</v>
      </c>
      <c r="V743" s="14">
        <v>35</v>
      </c>
      <c r="W743" s="14"/>
      <c r="X743" s="14" t="s">
        <v>3285</v>
      </c>
      <c r="Y743" s="14"/>
      <c r="Z743" s="14"/>
      <c r="AA743" s="14">
        <v>1</v>
      </c>
      <c r="AB743" s="12"/>
      <c r="AC743" s="12"/>
    </row>
    <row r="744" spans="1:29" s="13" customFormat="1" ht="120">
      <c r="A744" s="14">
        <v>720</v>
      </c>
      <c r="B744" s="14" t="s">
        <v>143</v>
      </c>
      <c r="C744" s="14" t="s">
        <v>51</v>
      </c>
      <c r="D744" s="14" t="s">
        <v>836</v>
      </c>
      <c r="E744" s="14" t="s">
        <v>53</v>
      </c>
      <c r="F744" s="14" t="s">
        <v>3286</v>
      </c>
      <c r="G744" s="14" t="s">
        <v>3287</v>
      </c>
      <c r="H744" s="14" t="s">
        <v>147</v>
      </c>
      <c r="I744" s="14">
        <v>0.31666666560340673</v>
      </c>
      <c r="J744" s="14" t="s">
        <v>839</v>
      </c>
      <c r="K744" s="14"/>
      <c r="L744" s="14"/>
      <c r="M744" s="14">
        <v>48</v>
      </c>
      <c r="N744" s="14">
        <v>0</v>
      </c>
      <c r="O744" s="14">
        <v>0</v>
      </c>
      <c r="P744" s="14">
        <v>48</v>
      </c>
      <c r="Q744" s="14">
        <v>0</v>
      </c>
      <c r="R744" s="14">
        <v>0</v>
      </c>
      <c r="S744" s="14">
        <v>0</v>
      </c>
      <c r="T744" s="14">
        <v>48</v>
      </c>
      <c r="U744" s="14">
        <v>0</v>
      </c>
      <c r="V744" s="14">
        <v>33</v>
      </c>
      <c r="W744" s="14"/>
      <c r="X744" s="14" t="s">
        <v>3285</v>
      </c>
      <c r="Y744" s="14"/>
      <c r="Z744" s="14"/>
      <c r="AA744" s="14">
        <v>1</v>
      </c>
      <c r="AB744" s="12"/>
      <c r="AC744" s="12"/>
    </row>
    <row r="745" spans="1:29" s="13" customFormat="1" ht="75">
      <c r="A745" s="14">
        <v>721</v>
      </c>
      <c r="B745" s="14" t="s">
        <v>2432</v>
      </c>
      <c r="C745" s="14" t="s">
        <v>214</v>
      </c>
      <c r="D745" s="14" t="s">
        <v>3288</v>
      </c>
      <c r="E745" s="14" t="s">
        <v>53</v>
      </c>
      <c r="F745" s="14" t="s">
        <v>3289</v>
      </c>
      <c r="G745" s="14" t="s">
        <v>3290</v>
      </c>
      <c r="H745" s="14" t="s">
        <v>147</v>
      </c>
      <c r="I745" s="14">
        <v>4.5</v>
      </c>
      <c r="J745" s="14" t="s">
        <v>3291</v>
      </c>
      <c r="K745" s="14"/>
      <c r="L745" s="14"/>
      <c r="M745" s="14">
        <v>20</v>
      </c>
      <c r="N745" s="14">
        <v>0</v>
      </c>
      <c r="O745" s="14">
        <v>0</v>
      </c>
      <c r="P745" s="14">
        <v>20</v>
      </c>
      <c r="Q745" s="14">
        <v>0</v>
      </c>
      <c r="R745" s="14">
        <v>0</v>
      </c>
      <c r="S745" s="14">
        <v>0</v>
      </c>
      <c r="T745" s="14">
        <v>20</v>
      </c>
      <c r="U745" s="14">
        <v>0</v>
      </c>
      <c r="V745" s="14">
        <v>19</v>
      </c>
      <c r="W745" s="14"/>
      <c r="X745" s="14" t="s">
        <v>3292</v>
      </c>
      <c r="Y745" s="14"/>
      <c r="Z745" s="14"/>
      <c r="AA745" s="14">
        <v>1</v>
      </c>
      <c r="AB745" s="12"/>
      <c r="AC745" s="12"/>
    </row>
    <row r="746" spans="1:29" s="13" customFormat="1" ht="105">
      <c r="A746" s="14">
        <v>722</v>
      </c>
      <c r="B746" s="14" t="s">
        <v>100</v>
      </c>
      <c r="C746" s="14" t="s">
        <v>39</v>
      </c>
      <c r="D746" s="14" t="s">
        <v>3293</v>
      </c>
      <c r="E746" s="14" t="s">
        <v>41</v>
      </c>
      <c r="F746" s="14" t="s">
        <v>3294</v>
      </c>
      <c r="G746" s="14" t="s">
        <v>3295</v>
      </c>
      <c r="H746" s="14" t="s">
        <v>44</v>
      </c>
      <c r="I746" s="14">
        <v>0.58333333436166868</v>
      </c>
      <c r="J746" s="14" t="s">
        <v>3296</v>
      </c>
      <c r="K746" s="14"/>
      <c r="L746" s="14" t="s">
        <v>105</v>
      </c>
      <c r="M746" s="14">
        <v>10</v>
      </c>
      <c r="N746" s="14">
        <v>0</v>
      </c>
      <c r="O746" s="14">
        <v>1</v>
      </c>
      <c r="P746" s="14">
        <v>9</v>
      </c>
      <c r="Q746" s="14">
        <v>0</v>
      </c>
      <c r="R746" s="14">
        <v>0</v>
      </c>
      <c r="S746" s="14">
        <v>0</v>
      </c>
      <c r="T746" s="14">
        <v>10</v>
      </c>
      <c r="U746" s="14">
        <v>0</v>
      </c>
      <c r="V746" s="14">
        <v>450</v>
      </c>
      <c r="W746" s="14"/>
      <c r="X746" s="14" t="s">
        <v>3297</v>
      </c>
      <c r="Y746" s="14" t="s">
        <v>48</v>
      </c>
      <c r="Z746" s="14" t="s">
        <v>49</v>
      </c>
      <c r="AA746" s="14">
        <v>1</v>
      </c>
      <c r="AB746" s="12"/>
      <c r="AC746" s="12"/>
    </row>
    <row r="747" spans="1:29" s="13" customFormat="1" ht="120">
      <c r="A747" s="14">
        <v>723</v>
      </c>
      <c r="B747" s="14" t="s">
        <v>143</v>
      </c>
      <c r="C747" s="14" t="s">
        <v>51</v>
      </c>
      <c r="D747" s="14" t="s">
        <v>3298</v>
      </c>
      <c r="E747" s="14" t="s">
        <v>53</v>
      </c>
      <c r="F747" s="14" t="s">
        <v>3299</v>
      </c>
      <c r="G747" s="14" t="s">
        <v>3300</v>
      </c>
      <c r="H747" s="14" t="s">
        <v>147</v>
      </c>
      <c r="I747" s="14">
        <v>1.23333333368646</v>
      </c>
      <c r="J747" s="14" t="s">
        <v>3301</v>
      </c>
      <c r="K747" s="14"/>
      <c r="L747" s="14"/>
      <c r="M747" s="14">
        <v>36</v>
      </c>
      <c r="N747" s="14">
        <v>0</v>
      </c>
      <c r="O747" s="14">
        <v>0</v>
      </c>
      <c r="P747" s="14">
        <v>36</v>
      </c>
      <c r="Q747" s="14">
        <v>0</v>
      </c>
      <c r="R747" s="14">
        <v>0</v>
      </c>
      <c r="S747" s="14">
        <v>0</v>
      </c>
      <c r="T747" s="14">
        <v>36</v>
      </c>
      <c r="U747" s="14">
        <v>0</v>
      </c>
      <c r="V747" s="14">
        <v>33</v>
      </c>
      <c r="W747" s="14"/>
      <c r="X747" s="14" t="s">
        <v>3285</v>
      </c>
      <c r="Y747" s="14"/>
      <c r="Z747" s="14"/>
      <c r="AA747" s="14">
        <v>1</v>
      </c>
      <c r="AB747" s="12"/>
      <c r="AC747" s="12"/>
    </row>
    <row r="748" spans="1:29" s="13" customFormat="1" ht="60">
      <c r="A748" s="14">
        <v>724</v>
      </c>
      <c r="B748" s="14" t="s">
        <v>100</v>
      </c>
      <c r="C748" s="14" t="s">
        <v>51</v>
      </c>
      <c r="D748" s="14" t="s">
        <v>3302</v>
      </c>
      <c r="E748" s="14" t="s">
        <v>60</v>
      </c>
      <c r="F748" s="14" t="s">
        <v>3303</v>
      </c>
      <c r="G748" s="14" t="s">
        <v>3304</v>
      </c>
      <c r="H748" s="14" t="s">
        <v>147</v>
      </c>
      <c r="I748" s="14">
        <v>0.25000000081490731</v>
      </c>
      <c r="J748" s="14" t="s">
        <v>3305</v>
      </c>
      <c r="K748" s="14"/>
      <c r="L748" s="14"/>
      <c r="M748" s="14">
        <v>94</v>
      </c>
      <c r="N748" s="14">
        <v>0</v>
      </c>
      <c r="O748" s="14">
        <v>0</v>
      </c>
      <c r="P748" s="14">
        <v>94</v>
      </c>
      <c r="Q748" s="14">
        <v>0</v>
      </c>
      <c r="R748" s="14">
        <v>0</v>
      </c>
      <c r="S748" s="14">
        <v>0</v>
      </c>
      <c r="T748" s="14">
        <v>94</v>
      </c>
      <c r="U748" s="14">
        <v>0</v>
      </c>
      <c r="V748" s="14">
        <v>57</v>
      </c>
      <c r="W748" s="14"/>
      <c r="X748" s="14"/>
      <c r="Y748" s="14"/>
      <c r="Z748" s="14"/>
      <c r="AA748" s="14">
        <v>1</v>
      </c>
      <c r="AB748" s="12"/>
      <c r="AC748" s="12"/>
    </row>
    <row r="749" spans="1:29" s="13" customFormat="1" ht="135">
      <c r="A749" s="14">
        <v>725</v>
      </c>
      <c r="B749" s="14" t="s">
        <v>143</v>
      </c>
      <c r="C749" s="14" t="s">
        <v>51</v>
      </c>
      <c r="D749" s="14" t="s">
        <v>3306</v>
      </c>
      <c r="E749" s="14" t="s">
        <v>53</v>
      </c>
      <c r="F749" s="14" t="s">
        <v>3307</v>
      </c>
      <c r="G749" s="14" t="s">
        <v>3308</v>
      </c>
      <c r="H749" s="14" t="s">
        <v>147</v>
      </c>
      <c r="I749" s="14">
        <v>1.5</v>
      </c>
      <c r="J749" s="14" t="s">
        <v>3309</v>
      </c>
      <c r="K749" s="14"/>
      <c r="L749" s="14"/>
      <c r="M749" s="14">
        <v>16</v>
      </c>
      <c r="N749" s="14">
        <v>0</v>
      </c>
      <c r="O749" s="14">
        <v>0</v>
      </c>
      <c r="P749" s="14">
        <v>16</v>
      </c>
      <c r="Q749" s="14">
        <v>0</v>
      </c>
      <c r="R749" s="14">
        <v>0</v>
      </c>
      <c r="S749" s="14">
        <v>0</v>
      </c>
      <c r="T749" s="14">
        <v>16</v>
      </c>
      <c r="U749" s="14">
        <v>0</v>
      </c>
      <c r="V749" s="14">
        <v>12</v>
      </c>
      <c r="W749" s="14"/>
      <c r="X749" s="14" t="s">
        <v>3310</v>
      </c>
      <c r="Y749" s="14"/>
      <c r="Z749" s="14"/>
      <c r="AA749" s="14">
        <v>1</v>
      </c>
      <c r="AB749" s="12"/>
      <c r="AC749" s="12"/>
    </row>
    <row r="750" spans="1:29" s="13" customFormat="1" ht="75">
      <c r="A750" s="14">
        <v>726</v>
      </c>
      <c r="B750" s="14" t="s">
        <v>100</v>
      </c>
      <c r="C750" s="14" t="s">
        <v>51</v>
      </c>
      <c r="D750" s="14" t="s">
        <v>3311</v>
      </c>
      <c r="E750" s="14" t="s">
        <v>60</v>
      </c>
      <c r="F750" s="14" t="s">
        <v>3312</v>
      </c>
      <c r="G750" s="14" t="s">
        <v>3313</v>
      </c>
      <c r="H750" s="14" t="s">
        <v>147</v>
      </c>
      <c r="I750" s="14">
        <v>4.9999999991850927</v>
      </c>
      <c r="J750" s="14" t="s">
        <v>3314</v>
      </c>
      <c r="K750" s="14"/>
      <c r="L750" s="14"/>
      <c r="M750" s="14">
        <v>11</v>
      </c>
      <c r="N750" s="14">
        <v>0</v>
      </c>
      <c r="O750" s="14">
        <v>0</v>
      </c>
      <c r="P750" s="14">
        <v>11</v>
      </c>
      <c r="Q750" s="14">
        <v>0</v>
      </c>
      <c r="R750" s="14">
        <v>0</v>
      </c>
      <c r="S750" s="14">
        <v>0</v>
      </c>
      <c r="T750" s="14">
        <v>11</v>
      </c>
      <c r="U750" s="14">
        <v>0</v>
      </c>
      <c r="V750" s="14">
        <v>120</v>
      </c>
      <c r="W750" s="14"/>
      <c r="X750" s="14"/>
      <c r="Y750" s="14"/>
      <c r="Z750" s="14"/>
      <c r="AA750" s="14">
        <v>1</v>
      </c>
      <c r="AB750" s="12"/>
      <c r="AC750" s="12"/>
    </row>
    <row r="751" spans="1:29" s="13" customFormat="1" ht="150">
      <c r="A751" s="14">
        <v>727</v>
      </c>
      <c r="B751" s="14" t="s">
        <v>100</v>
      </c>
      <c r="C751" s="14" t="s">
        <v>39</v>
      </c>
      <c r="D751" s="14" t="s">
        <v>3315</v>
      </c>
      <c r="E751" s="14" t="s">
        <v>120</v>
      </c>
      <c r="F751" s="14" t="s">
        <v>3316</v>
      </c>
      <c r="G751" s="14" t="s">
        <v>3317</v>
      </c>
      <c r="H751" s="14" t="s">
        <v>44</v>
      </c>
      <c r="I751" s="14">
        <v>0.41666666872333741</v>
      </c>
      <c r="J751" s="14" t="s">
        <v>3318</v>
      </c>
      <c r="K751" s="14"/>
      <c r="L751" s="14" t="s">
        <v>637</v>
      </c>
      <c r="M751" s="14">
        <v>36</v>
      </c>
      <c r="N751" s="14">
        <v>0</v>
      </c>
      <c r="O751" s="14">
        <v>1</v>
      </c>
      <c r="P751" s="14">
        <v>35</v>
      </c>
      <c r="Q751" s="14">
        <v>0</v>
      </c>
      <c r="R751" s="14">
        <v>0</v>
      </c>
      <c r="S751" s="14">
        <v>1</v>
      </c>
      <c r="T751" s="14">
        <v>35</v>
      </c>
      <c r="U751" s="14">
        <v>0</v>
      </c>
      <c r="V751" s="14">
        <v>1100</v>
      </c>
      <c r="W751" s="14"/>
      <c r="X751" s="14" t="s">
        <v>3319</v>
      </c>
      <c r="Y751" s="14" t="s">
        <v>48</v>
      </c>
      <c r="Z751" s="14" t="s">
        <v>49</v>
      </c>
      <c r="AA751" s="14">
        <v>1</v>
      </c>
      <c r="AB751" s="12"/>
      <c r="AC751" s="12"/>
    </row>
    <row r="752" spans="1:29" s="13" customFormat="1" ht="60">
      <c r="A752" s="14">
        <v>728</v>
      </c>
      <c r="B752" s="14" t="s">
        <v>64</v>
      </c>
      <c r="C752" s="14" t="s">
        <v>128</v>
      </c>
      <c r="D752" s="14" t="s">
        <v>3156</v>
      </c>
      <c r="E752" s="14" t="s">
        <v>120</v>
      </c>
      <c r="F752" s="14" t="s">
        <v>3320</v>
      </c>
      <c r="G752" s="14" t="s">
        <v>3321</v>
      </c>
      <c r="H752" s="14" t="s">
        <v>147</v>
      </c>
      <c r="I752" s="14">
        <v>7.5</v>
      </c>
      <c r="J752" s="14" t="s">
        <v>3159</v>
      </c>
      <c r="K752" s="14" t="s">
        <v>3154</v>
      </c>
      <c r="L752" s="14"/>
      <c r="M752" s="14">
        <v>6</v>
      </c>
      <c r="N752" s="14">
        <v>0</v>
      </c>
      <c r="O752" s="14">
        <v>1</v>
      </c>
      <c r="P752" s="14">
        <v>5</v>
      </c>
      <c r="Q752" s="14">
        <v>0</v>
      </c>
      <c r="R752" s="14">
        <v>0</v>
      </c>
      <c r="S752" s="14">
        <v>0</v>
      </c>
      <c r="T752" s="14">
        <v>6</v>
      </c>
      <c r="U752" s="14">
        <v>0</v>
      </c>
      <c r="V752" s="14">
        <v>58</v>
      </c>
      <c r="W752" s="14"/>
      <c r="X752" s="14"/>
      <c r="Y752" s="14"/>
      <c r="Z752" s="14"/>
      <c r="AA752" s="14">
        <v>1</v>
      </c>
      <c r="AB752" s="12"/>
      <c r="AC752" s="12"/>
    </row>
    <row r="753" spans="1:29" s="13" customFormat="1" ht="90">
      <c r="A753" s="14">
        <v>729</v>
      </c>
      <c r="B753" s="14" t="s">
        <v>38</v>
      </c>
      <c r="C753" s="14" t="s">
        <v>51</v>
      </c>
      <c r="D753" s="14" t="s">
        <v>3261</v>
      </c>
      <c r="E753" s="14" t="s">
        <v>41</v>
      </c>
      <c r="F753" s="14" t="s">
        <v>3322</v>
      </c>
      <c r="G753" s="14" t="s">
        <v>3323</v>
      </c>
      <c r="H753" s="14" t="s">
        <v>147</v>
      </c>
      <c r="I753" s="14">
        <v>6</v>
      </c>
      <c r="J753" s="14" t="s">
        <v>3264</v>
      </c>
      <c r="K753" s="14"/>
      <c r="L753" s="14"/>
      <c r="M753" s="14">
        <v>159</v>
      </c>
      <c r="N753" s="14">
        <v>0</v>
      </c>
      <c r="O753" s="14">
        <v>0</v>
      </c>
      <c r="P753" s="14">
        <v>159</v>
      </c>
      <c r="Q753" s="14">
        <v>0</v>
      </c>
      <c r="R753" s="14">
        <v>0</v>
      </c>
      <c r="S753" s="14">
        <v>1</v>
      </c>
      <c r="T753" s="14">
        <v>158</v>
      </c>
      <c r="U753" s="14">
        <v>0</v>
      </c>
      <c r="V753" s="14">
        <v>142</v>
      </c>
      <c r="W753" s="14"/>
      <c r="X753" s="14"/>
      <c r="Y753" s="14"/>
      <c r="Z753" s="14"/>
      <c r="AA753" s="14">
        <v>1</v>
      </c>
      <c r="AB753" s="12"/>
      <c r="AC753" s="12"/>
    </row>
    <row r="754" spans="1:29" s="13" customFormat="1" ht="90">
      <c r="A754" s="14">
        <v>730</v>
      </c>
      <c r="B754" s="14" t="s">
        <v>64</v>
      </c>
      <c r="C754" s="14" t="s">
        <v>128</v>
      </c>
      <c r="D754" s="14" t="s">
        <v>3324</v>
      </c>
      <c r="E754" s="14" t="s">
        <v>120</v>
      </c>
      <c r="F754" s="14" t="s">
        <v>3325</v>
      </c>
      <c r="G754" s="14" t="s">
        <v>3326</v>
      </c>
      <c r="H754" s="14" t="s">
        <v>147</v>
      </c>
      <c r="I754" s="14">
        <v>2.5000000008149068</v>
      </c>
      <c r="J754" s="14" t="s">
        <v>3327</v>
      </c>
      <c r="K754" s="14"/>
      <c r="L754" s="14"/>
      <c r="M754" s="14">
        <v>7</v>
      </c>
      <c r="N754" s="14">
        <v>0</v>
      </c>
      <c r="O754" s="14">
        <v>0</v>
      </c>
      <c r="P754" s="14">
        <v>7</v>
      </c>
      <c r="Q754" s="14">
        <v>0</v>
      </c>
      <c r="R754" s="14">
        <v>0</v>
      </c>
      <c r="S754" s="14">
        <v>0</v>
      </c>
      <c r="T754" s="14">
        <v>7</v>
      </c>
      <c r="U754" s="14">
        <v>0</v>
      </c>
      <c r="V754" s="14">
        <v>200</v>
      </c>
      <c r="W754" s="14"/>
      <c r="X754" s="14"/>
      <c r="Y754" s="14"/>
      <c r="Z754" s="14"/>
      <c r="AA754" s="14">
        <v>1</v>
      </c>
      <c r="AB754" s="12"/>
      <c r="AC754" s="12"/>
    </row>
    <row r="755" spans="1:29" s="13" customFormat="1" ht="60">
      <c r="A755" s="14">
        <v>731</v>
      </c>
      <c r="B755" s="14" t="s">
        <v>100</v>
      </c>
      <c r="C755" s="14" t="s">
        <v>128</v>
      </c>
      <c r="D755" s="14" t="s">
        <v>3328</v>
      </c>
      <c r="E755" s="14" t="s">
        <v>53</v>
      </c>
      <c r="F755" s="14" t="s">
        <v>3325</v>
      </c>
      <c r="G755" s="14" t="s">
        <v>3329</v>
      </c>
      <c r="H755" s="14" t="s">
        <v>147</v>
      </c>
      <c r="I755" s="14">
        <v>2.0000000016298149</v>
      </c>
      <c r="J755" s="14" t="s">
        <v>3330</v>
      </c>
      <c r="K755" s="14"/>
      <c r="L755" s="14"/>
      <c r="M755" s="14">
        <v>5</v>
      </c>
      <c r="N755" s="14">
        <v>0</v>
      </c>
      <c r="O755" s="14">
        <v>0</v>
      </c>
      <c r="P755" s="14">
        <v>5</v>
      </c>
      <c r="Q755" s="14">
        <v>0</v>
      </c>
      <c r="R755" s="14">
        <v>0</v>
      </c>
      <c r="S755" s="14">
        <v>0</v>
      </c>
      <c r="T755" s="14">
        <v>5</v>
      </c>
      <c r="U755" s="14">
        <v>0</v>
      </c>
      <c r="V755" s="14">
        <v>45</v>
      </c>
      <c r="W755" s="14"/>
      <c r="X755" s="14"/>
      <c r="Y755" s="14"/>
      <c r="Z755" s="14"/>
      <c r="AA755" s="14">
        <v>1</v>
      </c>
      <c r="AB755" s="12"/>
      <c r="AC755" s="12"/>
    </row>
    <row r="756" spans="1:29" s="13" customFormat="1" ht="105">
      <c r="A756" s="14">
        <v>732</v>
      </c>
      <c r="B756" s="14" t="s">
        <v>100</v>
      </c>
      <c r="C756" s="14" t="s">
        <v>128</v>
      </c>
      <c r="D756" s="14" t="s">
        <v>3331</v>
      </c>
      <c r="E756" s="14" t="s">
        <v>53</v>
      </c>
      <c r="F756" s="14" t="s">
        <v>3332</v>
      </c>
      <c r="G756" s="14" t="s">
        <v>3323</v>
      </c>
      <c r="H756" s="14" t="s">
        <v>147</v>
      </c>
      <c r="I756" s="14">
        <v>4.9999999991850927</v>
      </c>
      <c r="J756" s="14" t="s">
        <v>3333</v>
      </c>
      <c r="K756" s="14"/>
      <c r="L756" s="14"/>
      <c r="M756" s="14">
        <v>2</v>
      </c>
      <c r="N756" s="14">
        <v>0</v>
      </c>
      <c r="O756" s="14">
        <v>0</v>
      </c>
      <c r="P756" s="14">
        <v>2</v>
      </c>
      <c r="Q756" s="14">
        <v>0</v>
      </c>
      <c r="R756" s="14">
        <v>0</v>
      </c>
      <c r="S756" s="14">
        <v>0</v>
      </c>
      <c r="T756" s="14">
        <v>2</v>
      </c>
      <c r="U756" s="14">
        <v>0</v>
      </c>
      <c r="V756" s="14">
        <v>35</v>
      </c>
      <c r="W756" s="14"/>
      <c r="X756" s="14"/>
      <c r="Y756" s="14"/>
      <c r="Z756" s="14"/>
      <c r="AA756" s="14">
        <v>1</v>
      </c>
      <c r="AB756" s="12"/>
      <c r="AC756" s="12"/>
    </row>
    <row r="757" spans="1:29" s="13" customFormat="1" ht="60">
      <c r="A757" s="14">
        <v>733</v>
      </c>
      <c r="B757" s="14" t="s">
        <v>100</v>
      </c>
      <c r="C757" s="14" t="s">
        <v>39</v>
      </c>
      <c r="D757" s="14" t="s">
        <v>3334</v>
      </c>
      <c r="E757" s="14" t="s">
        <v>53</v>
      </c>
      <c r="F757" s="14" t="s">
        <v>3335</v>
      </c>
      <c r="G757" s="14" t="s">
        <v>3336</v>
      </c>
      <c r="H757" s="14" t="s">
        <v>44</v>
      </c>
      <c r="I757" s="14">
        <v>4.2499999991850927</v>
      </c>
      <c r="J757" s="14" t="s">
        <v>3337</v>
      </c>
      <c r="K757" s="14"/>
      <c r="L757" s="14"/>
      <c r="M757" s="14">
        <v>1</v>
      </c>
      <c r="N757" s="14">
        <v>0</v>
      </c>
      <c r="O757" s="14">
        <v>0</v>
      </c>
      <c r="P757" s="14">
        <v>1</v>
      </c>
      <c r="Q757" s="14">
        <v>0</v>
      </c>
      <c r="R757" s="14">
        <v>0</v>
      </c>
      <c r="S757" s="14">
        <v>0</v>
      </c>
      <c r="T757" s="14">
        <v>1</v>
      </c>
      <c r="U757" s="14">
        <v>0</v>
      </c>
      <c r="V757" s="14">
        <v>11</v>
      </c>
      <c r="W757" s="14"/>
      <c r="X757" s="14" t="s">
        <v>3338</v>
      </c>
      <c r="Y757" s="14" t="s">
        <v>48</v>
      </c>
      <c r="Z757" s="14" t="s">
        <v>71</v>
      </c>
      <c r="AA757" s="14">
        <v>1</v>
      </c>
      <c r="AB757" s="12"/>
      <c r="AC757" s="12"/>
    </row>
    <row r="758" spans="1:29" s="13" customFormat="1" ht="120">
      <c r="A758" s="14">
        <v>734</v>
      </c>
      <c r="B758" s="14" t="s">
        <v>100</v>
      </c>
      <c r="C758" s="14" t="s">
        <v>51</v>
      </c>
      <c r="D758" s="14" t="s">
        <v>3339</v>
      </c>
      <c r="E758" s="14" t="s">
        <v>41</v>
      </c>
      <c r="F758" s="14" t="s">
        <v>3340</v>
      </c>
      <c r="G758" s="14" t="s">
        <v>3321</v>
      </c>
      <c r="H758" s="14" t="s">
        <v>147</v>
      </c>
      <c r="I758" s="14">
        <v>3</v>
      </c>
      <c r="J758" s="14" t="s">
        <v>3341</v>
      </c>
      <c r="K758" s="14"/>
      <c r="L758" s="14"/>
      <c r="M758" s="14">
        <v>3</v>
      </c>
      <c r="N758" s="14">
        <v>0</v>
      </c>
      <c r="O758" s="14">
        <v>0</v>
      </c>
      <c r="P758" s="14">
        <v>3</v>
      </c>
      <c r="Q758" s="14">
        <v>0</v>
      </c>
      <c r="R758" s="14">
        <v>0</v>
      </c>
      <c r="S758" s="14">
        <v>0</v>
      </c>
      <c r="T758" s="14">
        <v>3</v>
      </c>
      <c r="U758" s="14">
        <v>0</v>
      </c>
      <c r="V758" s="14">
        <v>70</v>
      </c>
      <c r="W758" s="14"/>
      <c r="X758" s="14"/>
      <c r="Y758" s="14"/>
      <c r="Z758" s="14"/>
      <c r="AA758" s="14">
        <v>1</v>
      </c>
      <c r="AB758" s="12"/>
      <c r="AC758" s="12"/>
    </row>
    <row r="759" spans="1:29" s="13" customFormat="1" ht="75">
      <c r="A759" s="14">
        <v>735</v>
      </c>
      <c r="B759" s="14" t="s">
        <v>213</v>
      </c>
      <c r="C759" s="14" t="s">
        <v>128</v>
      </c>
      <c r="D759" s="14" t="s">
        <v>3170</v>
      </c>
      <c r="E759" s="14" t="s">
        <v>53</v>
      </c>
      <c r="F759" s="14" t="s">
        <v>3342</v>
      </c>
      <c r="G759" s="14" t="s">
        <v>3321</v>
      </c>
      <c r="H759" s="14" t="s">
        <v>147</v>
      </c>
      <c r="I759" s="14">
        <v>1.916666666453239</v>
      </c>
      <c r="J759" s="14" t="s">
        <v>3172</v>
      </c>
      <c r="K759" s="14"/>
      <c r="L759" s="14"/>
      <c r="M759" s="14">
        <v>12</v>
      </c>
      <c r="N759" s="14">
        <v>0</v>
      </c>
      <c r="O759" s="14">
        <v>0</v>
      </c>
      <c r="P759" s="14">
        <v>12</v>
      </c>
      <c r="Q759" s="14">
        <v>0</v>
      </c>
      <c r="R759" s="14">
        <v>0</v>
      </c>
      <c r="S759" s="14">
        <v>0</v>
      </c>
      <c r="T759" s="14">
        <v>12</v>
      </c>
      <c r="U759" s="14">
        <v>0</v>
      </c>
      <c r="V759" s="14">
        <v>350</v>
      </c>
      <c r="W759" s="14"/>
      <c r="X759" s="14"/>
      <c r="Y759" s="14"/>
      <c r="Z759" s="14"/>
      <c r="AA759" s="14">
        <v>1</v>
      </c>
      <c r="AB759" s="12"/>
      <c r="AC759" s="12"/>
    </row>
    <row r="760" spans="1:29" s="13" customFormat="1" ht="75">
      <c r="A760" s="14">
        <v>736</v>
      </c>
      <c r="B760" s="14" t="s">
        <v>50</v>
      </c>
      <c r="C760" s="14" t="s">
        <v>51</v>
      </c>
      <c r="D760" s="14" t="s">
        <v>3343</v>
      </c>
      <c r="E760" s="14" t="s">
        <v>60</v>
      </c>
      <c r="F760" s="14" t="s">
        <v>3344</v>
      </c>
      <c r="G760" s="14" t="s">
        <v>3345</v>
      </c>
      <c r="H760" s="14" t="s">
        <v>44</v>
      </c>
      <c r="I760" s="14">
        <v>0.66666666726814583</v>
      </c>
      <c r="J760" s="14" t="s">
        <v>3343</v>
      </c>
      <c r="K760" s="14"/>
      <c r="L760" s="14"/>
      <c r="M760" s="14">
        <v>1</v>
      </c>
      <c r="N760" s="14">
        <v>0</v>
      </c>
      <c r="O760" s="14">
        <v>0</v>
      </c>
      <c r="P760" s="14">
        <v>1</v>
      </c>
      <c r="Q760" s="14">
        <v>0</v>
      </c>
      <c r="R760" s="14">
        <v>0</v>
      </c>
      <c r="S760" s="14">
        <v>0</v>
      </c>
      <c r="T760" s="14">
        <v>1</v>
      </c>
      <c r="U760" s="14">
        <v>0</v>
      </c>
      <c r="V760" s="14">
        <v>2</v>
      </c>
      <c r="W760" s="14"/>
      <c r="X760" s="14" t="s">
        <v>3346</v>
      </c>
      <c r="Y760" s="14" t="s">
        <v>57</v>
      </c>
      <c r="Z760" s="14" t="s">
        <v>808</v>
      </c>
      <c r="AA760" s="14">
        <v>1</v>
      </c>
      <c r="AB760" s="12"/>
      <c r="AC760" s="12"/>
    </row>
    <row r="761" spans="1:29" s="13" customFormat="1" ht="75">
      <c r="A761" s="14">
        <v>737</v>
      </c>
      <c r="B761" s="14" t="s">
        <v>100</v>
      </c>
      <c r="C761" s="14" t="s">
        <v>343</v>
      </c>
      <c r="D761" s="14" t="s">
        <v>3347</v>
      </c>
      <c r="E761" s="14" t="s">
        <v>41</v>
      </c>
      <c r="F761" s="14" t="s">
        <v>3348</v>
      </c>
      <c r="G761" s="14" t="s">
        <v>3349</v>
      </c>
      <c r="H761" s="14" t="s">
        <v>147</v>
      </c>
      <c r="I761" s="14">
        <v>7.0000000008149073</v>
      </c>
      <c r="J761" s="14" t="s">
        <v>3350</v>
      </c>
      <c r="K761" s="14"/>
      <c r="L761" s="14"/>
      <c r="M761" s="14">
        <v>1</v>
      </c>
      <c r="N761" s="14">
        <v>0</v>
      </c>
      <c r="O761" s="14">
        <v>0</v>
      </c>
      <c r="P761" s="14">
        <v>1</v>
      </c>
      <c r="Q761" s="14">
        <v>0</v>
      </c>
      <c r="R761" s="14">
        <v>0</v>
      </c>
      <c r="S761" s="14">
        <v>1</v>
      </c>
      <c r="T761" s="14">
        <v>0</v>
      </c>
      <c r="U761" s="14">
        <v>0</v>
      </c>
      <c r="V761" s="14">
        <v>45</v>
      </c>
      <c r="W761" s="14"/>
      <c r="X761" s="14"/>
      <c r="Y761" s="14"/>
      <c r="Z761" s="14"/>
      <c r="AA761" s="14">
        <v>1</v>
      </c>
      <c r="AB761" s="12"/>
      <c r="AC761" s="12"/>
    </row>
    <row r="762" spans="1:29" s="13" customFormat="1" ht="60">
      <c r="A762" s="14">
        <v>738</v>
      </c>
      <c r="B762" s="14" t="s">
        <v>100</v>
      </c>
      <c r="C762" s="14" t="s">
        <v>51</v>
      </c>
      <c r="D762" s="14" t="s">
        <v>3302</v>
      </c>
      <c r="E762" s="14" t="s">
        <v>53</v>
      </c>
      <c r="F762" s="14" t="s">
        <v>3348</v>
      </c>
      <c r="G762" s="14" t="s">
        <v>3351</v>
      </c>
      <c r="H762" s="14" t="s">
        <v>147</v>
      </c>
      <c r="I762" s="14">
        <v>3</v>
      </c>
      <c r="J762" s="14" t="s">
        <v>3305</v>
      </c>
      <c r="K762" s="14"/>
      <c r="L762" s="14"/>
      <c r="M762" s="14">
        <v>94</v>
      </c>
      <c r="N762" s="14">
        <v>0</v>
      </c>
      <c r="O762" s="14">
        <v>0</v>
      </c>
      <c r="P762" s="14">
        <v>94</v>
      </c>
      <c r="Q762" s="14">
        <v>0</v>
      </c>
      <c r="R762" s="14">
        <v>0</v>
      </c>
      <c r="S762" s="14">
        <v>0</v>
      </c>
      <c r="T762" s="14">
        <v>94</v>
      </c>
      <c r="U762" s="14">
        <v>0</v>
      </c>
      <c r="V762" s="14">
        <v>57</v>
      </c>
      <c r="W762" s="14"/>
      <c r="X762" s="14"/>
      <c r="Y762" s="14"/>
      <c r="Z762" s="14"/>
      <c r="AA762" s="14">
        <v>1</v>
      </c>
      <c r="AB762" s="12"/>
      <c r="AC762" s="12"/>
    </row>
    <row r="763" spans="1:29" s="13" customFormat="1" ht="90">
      <c r="A763" s="14">
        <v>739</v>
      </c>
      <c r="B763" s="14" t="s">
        <v>38</v>
      </c>
      <c r="C763" s="14" t="s">
        <v>51</v>
      </c>
      <c r="D763" s="14" t="s">
        <v>3261</v>
      </c>
      <c r="E763" s="14" t="s">
        <v>41</v>
      </c>
      <c r="F763" s="14" t="s">
        <v>3348</v>
      </c>
      <c r="G763" s="14" t="s">
        <v>3352</v>
      </c>
      <c r="H763" s="14" t="s">
        <v>147</v>
      </c>
      <c r="I763" s="14">
        <v>6</v>
      </c>
      <c r="J763" s="14" t="s">
        <v>3264</v>
      </c>
      <c r="K763" s="14"/>
      <c r="L763" s="14"/>
      <c r="M763" s="14">
        <v>159</v>
      </c>
      <c r="N763" s="14">
        <v>0</v>
      </c>
      <c r="O763" s="14">
        <v>0</v>
      </c>
      <c r="P763" s="14">
        <v>159</v>
      </c>
      <c r="Q763" s="14">
        <v>0</v>
      </c>
      <c r="R763" s="14">
        <v>0</v>
      </c>
      <c r="S763" s="14">
        <v>1</v>
      </c>
      <c r="T763" s="14">
        <v>158</v>
      </c>
      <c r="U763" s="14">
        <v>0</v>
      </c>
      <c r="V763" s="14">
        <v>142</v>
      </c>
      <c r="W763" s="14"/>
      <c r="X763" s="14"/>
      <c r="Y763" s="14"/>
      <c r="Z763" s="14"/>
      <c r="AA763" s="14">
        <v>1</v>
      </c>
      <c r="AB763" s="12"/>
      <c r="AC763" s="12"/>
    </row>
    <row r="764" spans="1:29" s="13" customFormat="1" ht="75">
      <c r="A764" s="14">
        <v>740</v>
      </c>
      <c r="B764" s="14" t="s">
        <v>64</v>
      </c>
      <c r="C764" s="14" t="s">
        <v>128</v>
      </c>
      <c r="D764" s="14" t="s">
        <v>3353</v>
      </c>
      <c r="E764" s="14" t="s">
        <v>53</v>
      </c>
      <c r="F764" s="14" t="s">
        <v>3354</v>
      </c>
      <c r="G764" s="14" t="s">
        <v>3351</v>
      </c>
      <c r="H764" s="14" t="s">
        <v>147</v>
      </c>
      <c r="I764" s="14">
        <v>2.5000000008149068</v>
      </c>
      <c r="J764" s="14" t="s">
        <v>1515</v>
      </c>
      <c r="K764" s="14" t="s">
        <v>348</v>
      </c>
      <c r="L764" s="14"/>
      <c r="M764" s="14">
        <v>4</v>
      </c>
      <c r="N764" s="14">
        <v>0</v>
      </c>
      <c r="O764" s="14">
        <v>1</v>
      </c>
      <c r="P764" s="14">
        <v>3</v>
      </c>
      <c r="Q764" s="14">
        <v>0</v>
      </c>
      <c r="R764" s="14">
        <v>0</v>
      </c>
      <c r="S764" s="14">
        <v>0</v>
      </c>
      <c r="T764" s="14">
        <v>4</v>
      </c>
      <c r="U764" s="14">
        <v>0</v>
      </c>
      <c r="V764" s="14">
        <v>150</v>
      </c>
      <c r="W764" s="14"/>
      <c r="X764" s="14"/>
      <c r="Y764" s="14"/>
      <c r="Z764" s="14"/>
      <c r="AA764" s="14">
        <v>1</v>
      </c>
      <c r="AB764" s="12"/>
      <c r="AC764" s="12"/>
    </row>
    <row r="765" spans="1:29" s="13" customFormat="1" ht="75">
      <c r="A765" s="14">
        <v>741</v>
      </c>
      <c r="B765" s="14" t="s">
        <v>183</v>
      </c>
      <c r="C765" s="14" t="s">
        <v>128</v>
      </c>
      <c r="D765" s="14" t="s">
        <v>3355</v>
      </c>
      <c r="E765" s="14" t="s">
        <v>53</v>
      </c>
      <c r="F765" s="14" t="s">
        <v>3356</v>
      </c>
      <c r="G765" s="14" t="s">
        <v>3352</v>
      </c>
      <c r="H765" s="14" t="s">
        <v>147</v>
      </c>
      <c r="I765" s="14">
        <v>4.9999999991850927</v>
      </c>
      <c r="J765" s="14" t="s">
        <v>3357</v>
      </c>
      <c r="K765" s="14"/>
      <c r="L765" s="14"/>
      <c r="M765" s="14">
        <v>67</v>
      </c>
      <c r="N765" s="14">
        <v>0</v>
      </c>
      <c r="O765" s="14">
        <v>0</v>
      </c>
      <c r="P765" s="14">
        <v>67</v>
      </c>
      <c r="Q765" s="14">
        <v>0</v>
      </c>
      <c r="R765" s="14">
        <v>0</v>
      </c>
      <c r="S765" s="14">
        <v>0</v>
      </c>
      <c r="T765" s="14">
        <v>67</v>
      </c>
      <c r="U765" s="14">
        <v>0</v>
      </c>
      <c r="V765" s="14">
        <v>89.41</v>
      </c>
      <c r="W765" s="14"/>
      <c r="X765" s="14"/>
      <c r="Y765" s="14"/>
      <c r="Z765" s="14"/>
      <c r="AA765" s="14">
        <v>1</v>
      </c>
      <c r="AB765" s="12"/>
      <c r="AC765" s="12"/>
    </row>
    <row r="766" spans="1:29" s="13" customFormat="1" ht="75">
      <c r="A766" s="14">
        <v>742</v>
      </c>
      <c r="B766" s="14" t="s">
        <v>143</v>
      </c>
      <c r="C766" s="14" t="s">
        <v>39</v>
      </c>
      <c r="D766" s="14" t="s">
        <v>3358</v>
      </c>
      <c r="E766" s="14" t="s">
        <v>120</v>
      </c>
      <c r="F766" s="14" t="s">
        <v>3359</v>
      </c>
      <c r="G766" s="14" t="s">
        <v>3360</v>
      </c>
      <c r="H766" s="14" t="s">
        <v>147</v>
      </c>
      <c r="I766" s="14">
        <v>5.8333333345362917</v>
      </c>
      <c r="J766" s="14" t="s">
        <v>3361</v>
      </c>
      <c r="K766" s="14"/>
      <c r="L766" s="14"/>
      <c r="M766" s="14">
        <v>1</v>
      </c>
      <c r="N766" s="14">
        <v>0</v>
      </c>
      <c r="O766" s="14">
        <v>0</v>
      </c>
      <c r="P766" s="14">
        <v>1</v>
      </c>
      <c r="Q766" s="14">
        <v>0</v>
      </c>
      <c r="R766" s="14">
        <v>0</v>
      </c>
      <c r="S766" s="14">
        <v>1</v>
      </c>
      <c r="T766" s="14">
        <v>0</v>
      </c>
      <c r="U766" s="14">
        <v>0</v>
      </c>
      <c r="V766" s="14">
        <v>9</v>
      </c>
      <c r="W766" s="14"/>
      <c r="X766" s="14" t="s">
        <v>3362</v>
      </c>
      <c r="Y766" s="14"/>
      <c r="Z766" s="14"/>
      <c r="AA766" s="14">
        <v>1</v>
      </c>
      <c r="AB766" s="12"/>
      <c r="AC766" s="12"/>
    </row>
    <row r="767" spans="1:29" s="13" customFormat="1" ht="165">
      <c r="A767" s="14">
        <v>743</v>
      </c>
      <c r="B767" s="14" t="s">
        <v>100</v>
      </c>
      <c r="C767" s="14" t="s">
        <v>214</v>
      </c>
      <c r="D767" s="14" t="s">
        <v>3279</v>
      </c>
      <c r="E767" s="14" t="s">
        <v>120</v>
      </c>
      <c r="F767" s="14" t="s">
        <v>3351</v>
      </c>
      <c r="G767" s="14" t="s">
        <v>3352</v>
      </c>
      <c r="H767" s="14" t="s">
        <v>147</v>
      </c>
      <c r="I767" s="14">
        <v>3</v>
      </c>
      <c r="J767" s="14" t="s">
        <v>3280</v>
      </c>
      <c r="K767" s="14"/>
      <c r="L767" s="14"/>
      <c r="M767" s="14">
        <v>100</v>
      </c>
      <c r="N767" s="14">
        <v>0</v>
      </c>
      <c r="O767" s="14">
        <v>0</v>
      </c>
      <c r="P767" s="14">
        <v>100</v>
      </c>
      <c r="Q767" s="14">
        <v>0</v>
      </c>
      <c r="R767" s="14">
        <v>0</v>
      </c>
      <c r="S767" s="14">
        <v>0</v>
      </c>
      <c r="T767" s="14">
        <v>100</v>
      </c>
      <c r="U767" s="14">
        <v>0</v>
      </c>
      <c r="V767" s="14">
        <v>250</v>
      </c>
      <c r="W767" s="14"/>
      <c r="X767" s="14"/>
      <c r="Y767" s="14"/>
      <c r="Z767" s="14"/>
      <c r="AA767" s="14">
        <v>1</v>
      </c>
      <c r="AB767" s="12"/>
      <c r="AC767" s="12"/>
    </row>
    <row r="768" spans="1:29" s="13" customFormat="1" ht="195">
      <c r="A768" s="14">
        <v>744</v>
      </c>
      <c r="B768" s="14" t="s">
        <v>100</v>
      </c>
      <c r="C768" s="14" t="s">
        <v>39</v>
      </c>
      <c r="D768" s="14" t="s">
        <v>3363</v>
      </c>
      <c r="E768" s="14" t="s">
        <v>120</v>
      </c>
      <c r="F768" s="14" t="s">
        <v>3364</v>
      </c>
      <c r="G768" s="14" t="s">
        <v>3365</v>
      </c>
      <c r="H768" s="14" t="s">
        <v>44</v>
      </c>
      <c r="I768" s="14">
        <v>1.116666667163372</v>
      </c>
      <c r="J768" s="14" t="s">
        <v>3366</v>
      </c>
      <c r="K768" s="14"/>
      <c r="L768" s="14" t="s">
        <v>3367</v>
      </c>
      <c r="M768" s="14">
        <v>39</v>
      </c>
      <c r="N768" s="14">
        <v>0</v>
      </c>
      <c r="O768" s="14">
        <v>6</v>
      </c>
      <c r="P768" s="14">
        <v>33</v>
      </c>
      <c r="Q768" s="14">
        <v>0</v>
      </c>
      <c r="R768" s="14">
        <v>0</v>
      </c>
      <c r="S768" s="14">
        <v>0</v>
      </c>
      <c r="T768" s="14">
        <v>39</v>
      </c>
      <c r="U768" s="14">
        <v>0</v>
      </c>
      <c r="V768" s="14">
        <v>1400</v>
      </c>
      <c r="W768" s="14"/>
      <c r="X768" s="14" t="s">
        <v>3368</v>
      </c>
      <c r="Y768" s="14" t="s">
        <v>48</v>
      </c>
      <c r="Z768" s="14" t="s">
        <v>49</v>
      </c>
      <c r="AA768" s="14">
        <v>1</v>
      </c>
      <c r="AB768" s="12"/>
      <c r="AC768" s="12"/>
    </row>
    <row r="769" spans="1:29" s="13" customFormat="1" ht="75">
      <c r="A769" s="14">
        <v>745</v>
      </c>
      <c r="B769" s="14" t="s">
        <v>50</v>
      </c>
      <c r="C769" s="14" t="s">
        <v>51</v>
      </c>
      <c r="D769" s="14" t="s">
        <v>3369</v>
      </c>
      <c r="E769" s="14" t="s">
        <v>60</v>
      </c>
      <c r="F769" s="14" t="s">
        <v>3370</v>
      </c>
      <c r="G769" s="14" t="s">
        <v>3371</v>
      </c>
      <c r="H769" s="14" t="s">
        <v>44</v>
      </c>
      <c r="I769" s="14">
        <v>0.58333333191694692</v>
      </c>
      <c r="J769" s="14" t="s">
        <v>3369</v>
      </c>
      <c r="K769" s="14"/>
      <c r="L769" s="14"/>
      <c r="M769" s="14">
        <v>1</v>
      </c>
      <c r="N769" s="14">
        <v>0</v>
      </c>
      <c r="O769" s="14">
        <v>0</v>
      </c>
      <c r="P769" s="14">
        <v>1</v>
      </c>
      <c r="Q769" s="14">
        <v>0</v>
      </c>
      <c r="R769" s="14">
        <v>0</v>
      </c>
      <c r="S769" s="14">
        <v>0</v>
      </c>
      <c r="T769" s="14">
        <v>1</v>
      </c>
      <c r="U769" s="14">
        <v>0</v>
      </c>
      <c r="V769" s="14">
        <v>2</v>
      </c>
      <c r="W769" s="14"/>
      <c r="X769" s="14" t="s">
        <v>3372</v>
      </c>
      <c r="Y769" s="14" t="s">
        <v>57</v>
      </c>
      <c r="Z769" s="14" t="s">
        <v>808</v>
      </c>
      <c r="AA769" s="14">
        <v>1</v>
      </c>
      <c r="AB769" s="12"/>
      <c r="AC769" s="12"/>
    </row>
    <row r="770" spans="1:29" s="13" customFormat="1" ht="60">
      <c r="A770" s="14">
        <v>746</v>
      </c>
      <c r="B770" s="14" t="s">
        <v>64</v>
      </c>
      <c r="C770" s="14" t="s">
        <v>128</v>
      </c>
      <c r="D770" s="14" t="s">
        <v>3373</v>
      </c>
      <c r="E770" s="14" t="s">
        <v>120</v>
      </c>
      <c r="F770" s="14" t="s">
        <v>3374</v>
      </c>
      <c r="G770" s="14" t="s">
        <v>3375</v>
      </c>
      <c r="H770" s="14" t="s">
        <v>147</v>
      </c>
      <c r="I770" s="14">
        <v>2.5000000008149068</v>
      </c>
      <c r="J770" s="14" t="s">
        <v>3376</v>
      </c>
      <c r="K770" s="14" t="s">
        <v>3377</v>
      </c>
      <c r="L770" s="14"/>
      <c r="M770" s="14">
        <v>8</v>
      </c>
      <c r="N770" s="14">
        <v>0</v>
      </c>
      <c r="O770" s="14">
        <v>1</v>
      </c>
      <c r="P770" s="14">
        <v>7</v>
      </c>
      <c r="Q770" s="14">
        <v>0</v>
      </c>
      <c r="R770" s="14">
        <v>0</v>
      </c>
      <c r="S770" s="14">
        <v>0</v>
      </c>
      <c r="T770" s="14">
        <v>8</v>
      </c>
      <c r="U770" s="14">
        <v>0</v>
      </c>
      <c r="V770" s="14">
        <v>140</v>
      </c>
      <c r="W770" s="14"/>
      <c r="X770" s="14"/>
      <c r="Y770" s="14"/>
      <c r="Z770" s="14"/>
      <c r="AA770" s="14">
        <v>1</v>
      </c>
      <c r="AB770" s="12"/>
      <c r="AC770" s="12"/>
    </row>
    <row r="771" spans="1:29" s="13" customFormat="1" ht="90">
      <c r="A771" s="14">
        <v>747</v>
      </c>
      <c r="B771" s="14" t="s">
        <v>100</v>
      </c>
      <c r="C771" s="14" t="s">
        <v>128</v>
      </c>
      <c r="D771" s="14" t="s">
        <v>3378</v>
      </c>
      <c r="E771" s="14" t="s">
        <v>53</v>
      </c>
      <c r="F771" s="14" t="s">
        <v>3379</v>
      </c>
      <c r="G771" s="14" t="s">
        <v>3380</v>
      </c>
      <c r="H771" s="14" t="s">
        <v>147</v>
      </c>
      <c r="I771" s="14">
        <v>4.9999999991850927</v>
      </c>
      <c r="J771" s="14" t="s">
        <v>3381</v>
      </c>
      <c r="K771" s="14"/>
      <c r="L771" s="14"/>
      <c r="M771" s="14">
        <v>2</v>
      </c>
      <c r="N771" s="14">
        <v>0</v>
      </c>
      <c r="O771" s="14">
        <v>0</v>
      </c>
      <c r="P771" s="14">
        <v>2</v>
      </c>
      <c r="Q771" s="14">
        <v>0</v>
      </c>
      <c r="R771" s="14">
        <v>0</v>
      </c>
      <c r="S771" s="14">
        <v>0</v>
      </c>
      <c r="T771" s="14">
        <v>2</v>
      </c>
      <c r="U771" s="14">
        <v>0</v>
      </c>
      <c r="V771" s="14">
        <v>60</v>
      </c>
      <c r="W771" s="14"/>
      <c r="X771" s="14"/>
      <c r="Y771" s="14"/>
      <c r="Z771" s="14"/>
      <c r="AA771" s="14">
        <v>1</v>
      </c>
      <c r="AB771" s="12"/>
      <c r="AC771" s="12"/>
    </row>
    <row r="772" spans="1:29" s="13" customFormat="1" ht="105">
      <c r="A772" s="14">
        <v>748</v>
      </c>
      <c r="B772" s="14" t="s">
        <v>64</v>
      </c>
      <c r="C772" s="14" t="s">
        <v>128</v>
      </c>
      <c r="D772" s="14" t="s">
        <v>3382</v>
      </c>
      <c r="E772" s="14" t="s">
        <v>41</v>
      </c>
      <c r="F772" s="14" t="s">
        <v>3383</v>
      </c>
      <c r="G772" s="14" t="s">
        <v>3384</v>
      </c>
      <c r="H772" s="14" t="s">
        <v>147</v>
      </c>
      <c r="I772" s="14">
        <v>5.5000000008149073</v>
      </c>
      <c r="J772" s="14" t="s">
        <v>3385</v>
      </c>
      <c r="K772" s="14"/>
      <c r="L772" s="14"/>
      <c r="M772" s="14">
        <v>1</v>
      </c>
      <c r="N772" s="14">
        <v>0</v>
      </c>
      <c r="O772" s="14">
        <v>0</v>
      </c>
      <c r="P772" s="14">
        <v>1</v>
      </c>
      <c r="Q772" s="14">
        <v>0</v>
      </c>
      <c r="R772" s="14">
        <v>0</v>
      </c>
      <c r="S772" s="14">
        <v>0</v>
      </c>
      <c r="T772" s="14">
        <v>1</v>
      </c>
      <c r="U772" s="14">
        <v>0</v>
      </c>
      <c r="V772" s="14">
        <v>5</v>
      </c>
      <c r="W772" s="14"/>
      <c r="X772" s="14"/>
      <c r="Y772" s="14"/>
      <c r="Z772" s="14"/>
      <c r="AA772" s="14">
        <v>1</v>
      </c>
      <c r="AB772" s="12"/>
      <c r="AC772" s="12"/>
    </row>
    <row r="773" spans="1:29" s="13" customFormat="1" ht="60">
      <c r="A773" s="14">
        <v>749</v>
      </c>
      <c r="B773" s="14" t="s">
        <v>100</v>
      </c>
      <c r="C773" s="14" t="s">
        <v>51</v>
      </c>
      <c r="D773" s="14" t="s">
        <v>3386</v>
      </c>
      <c r="E773" s="14" t="s">
        <v>120</v>
      </c>
      <c r="F773" s="14" t="s">
        <v>3387</v>
      </c>
      <c r="G773" s="14" t="s">
        <v>3388</v>
      </c>
      <c r="H773" s="14" t="s">
        <v>147</v>
      </c>
      <c r="I773" s="14">
        <v>3</v>
      </c>
      <c r="J773" s="14" t="s">
        <v>3389</v>
      </c>
      <c r="K773" s="14"/>
      <c r="L773" s="14"/>
      <c r="M773" s="14">
        <v>36</v>
      </c>
      <c r="N773" s="14">
        <v>0</v>
      </c>
      <c r="O773" s="14">
        <v>0</v>
      </c>
      <c r="P773" s="14">
        <v>36</v>
      </c>
      <c r="Q773" s="14">
        <v>0</v>
      </c>
      <c r="R773" s="14">
        <v>0</v>
      </c>
      <c r="S773" s="14">
        <v>0</v>
      </c>
      <c r="T773" s="14">
        <v>36</v>
      </c>
      <c r="U773" s="14">
        <v>0</v>
      </c>
      <c r="V773" s="14">
        <v>110</v>
      </c>
      <c r="W773" s="14"/>
      <c r="X773" s="14"/>
      <c r="Y773" s="14"/>
      <c r="Z773" s="14"/>
      <c r="AA773" s="14">
        <v>1</v>
      </c>
      <c r="AB773" s="12"/>
      <c r="AC773" s="12"/>
    </row>
    <row r="774" spans="1:29" s="13" customFormat="1" ht="105">
      <c r="A774" s="14">
        <v>750</v>
      </c>
      <c r="B774" s="14" t="s">
        <v>143</v>
      </c>
      <c r="C774" s="14" t="s">
        <v>51</v>
      </c>
      <c r="D774" s="14" t="s">
        <v>841</v>
      </c>
      <c r="E774" s="14" t="s">
        <v>53</v>
      </c>
      <c r="F774" s="14" t="s">
        <v>3390</v>
      </c>
      <c r="G774" s="14" t="s">
        <v>3391</v>
      </c>
      <c r="H774" s="14" t="s">
        <v>147</v>
      </c>
      <c r="I774" s="14">
        <v>0.333333333372138</v>
      </c>
      <c r="J774" s="14" t="s">
        <v>844</v>
      </c>
      <c r="K774" s="14"/>
      <c r="L774" s="14"/>
      <c r="M774" s="14">
        <v>82</v>
      </c>
      <c r="N774" s="14">
        <v>0</v>
      </c>
      <c r="O774" s="14">
        <v>0</v>
      </c>
      <c r="P774" s="14">
        <v>82</v>
      </c>
      <c r="Q774" s="14">
        <v>0</v>
      </c>
      <c r="R774" s="14">
        <v>0</v>
      </c>
      <c r="S774" s="14">
        <v>0</v>
      </c>
      <c r="T774" s="14">
        <v>82</v>
      </c>
      <c r="U774" s="14">
        <v>0</v>
      </c>
      <c r="V774" s="14">
        <v>41</v>
      </c>
      <c r="W774" s="14"/>
      <c r="X774" s="14" t="s">
        <v>3392</v>
      </c>
      <c r="Y774" s="14"/>
      <c r="Z774" s="14"/>
      <c r="AA774" s="14">
        <v>1</v>
      </c>
      <c r="AB774" s="12"/>
      <c r="AC774" s="12"/>
    </row>
    <row r="775" spans="1:29" s="13" customFormat="1" ht="120">
      <c r="A775" s="14">
        <v>751</v>
      </c>
      <c r="B775" s="14" t="s">
        <v>326</v>
      </c>
      <c r="C775" s="14" t="s">
        <v>51</v>
      </c>
      <c r="D775" s="14" t="s">
        <v>3393</v>
      </c>
      <c r="E775" s="14" t="s">
        <v>41</v>
      </c>
      <c r="F775" s="14" t="s">
        <v>3394</v>
      </c>
      <c r="G775" s="14" t="s">
        <v>3395</v>
      </c>
      <c r="H775" s="14" t="s">
        <v>147</v>
      </c>
      <c r="I775" s="14">
        <v>7.5</v>
      </c>
      <c r="J775" s="14" t="s">
        <v>3396</v>
      </c>
      <c r="K775" s="14"/>
      <c r="L775" s="14"/>
      <c r="M775" s="14">
        <v>32</v>
      </c>
      <c r="N775" s="14">
        <v>0</v>
      </c>
      <c r="O775" s="14">
        <v>0</v>
      </c>
      <c r="P775" s="14">
        <v>31</v>
      </c>
      <c r="Q775" s="14">
        <v>0</v>
      </c>
      <c r="R775" s="14">
        <v>0</v>
      </c>
      <c r="S775" s="14">
        <v>0</v>
      </c>
      <c r="T775" s="14">
        <v>31</v>
      </c>
      <c r="U775" s="14">
        <v>1</v>
      </c>
      <c r="V775" s="14">
        <v>111</v>
      </c>
      <c r="W775" s="14" t="s">
        <v>207</v>
      </c>
      <c r="X775" s="14" t="s">
        <v>3397</v>
      </c>
      <c r="Y775" s="14"/>
      <c r="Z775" s="14"/>
      <c r="AA775" s="14">
        <v>1</v>
      </c>
      <c r="AB775" s="12"/>
      <c r="AC775" s="12"/>
    </row>
    <row r="776" spans="1:29" s="13" customFormat="1" ht="105">
      <c r="A776" s="14">
        <v>752</v>
      </c>
      <c r="B776" s="14" t="s">
        <v>143</v>
      </c>
      <c r="C776" s="14" t="s">
        <v>51</v>
      </c>
      <c r="D776" s="14" t="s">
        <v>841</v>
      </c>
      <c r="E776" s="14" t="s">
        <v>53</v>
      </c>
      <c r="F776" s="14" t="s">
        <v>3398</v>
      </c>
      <c r="G776" s="14" t="s">
        <v>3399</v>
      </c>
      <c r="H776" s="14" t="s">
        <v>147</v>
      </c>
      <c r="I776" s="14">
        <v>0.50000000005820799</v>
      </c>
      <c r="J776" s="14" t="s">
        <v>844</v>
      </c>
      <c r="K776" s="14"/>
      <c r="L776" s="14"/>
      <c r="M776" s="14">
        <v>82</v>
      </c>
      <c r="N776" s="14">
        <v>0</v>
      </c>
      <c r="O776" s="14">
        <v>0</v>
      </c>
      <c r="P776" s="14">
        <v>82</v>
      </c>
      <c r="Q776" s="14">
        <v>0</v>
      </c>
      <c r="R776" s="14">
        <v>0</v>
      </c>
      <c r="S776" s="14">
        <v>0</v>
      </c>
      <c r="T776" s="14">
        <v>82</v>
      </c>
      <c r="U776" s="14">
        <v>0</v>
      </c>
      <c r="V776" s="14">
        <v>41</v>
      </c>
      <c r="W776" s="14"/>
      <c r="X776" s="14" t="s">
        <v>3392</v>
      </c>
      <c r="Y776" s="14"/>
      <c r="Z776" s="14"/>
      <c r="AA776" s="14">
        <v>1</v>
      </c>
      <c r="AB776" s="12"/>
      <c r="AC776" s="12"/>
    </row>
    <row r="777" spans="1:29" s="13" customFormat="1" ht="180">
      <c r="A777" s="14">
        <v>753</v>
      </c>
      <c r="B777" s="14" t="s">
        <v>50</v>
      </c>
      <c r="C777" s="14" t="s">
        <v>51</v>
      </c>
      <c r="D777" s="14" t="s">
        <v>3400</v>
      </c>
      <c r="E777" s="14" t="s">
        <v>53</v>
      </c>
      <c r="F777" s="14" t="s">
        <v>3401</v>
      </c>
      <c r="G777" s="14" t="s">
        <v>3402</v>
      </c>
      <c r="H777" s="14" t="s">
        <v>44</v>
      </c>
      <c r="I777" s="14">
        <v>1.6666666666860701</v>
      </c>
      <c r="J777" s="14" t="s">
        <v>3400</v>
      </c>
      <c r="K777" s="14"/>
      <c r="L777" s="14"/>
      <c r="M777" s="14">
        <v>14</v>
      </c>
      <c r="N777" s="14">
        <v>0</v>
      </c>
      <c r="O777" s="14">
        <v>0</v>
      </c>
      <c r="P777" s="14">
        <v>14</v>
      </c>
      <c r="Q777" s="14">
        <v>0</v>
      </c>
      <c r="R777" s="14">
        <v>0</v>
      </c>
      <c r="S777" s="14">
        <v>0</v>
      </c>
      <c r="T777" s="14">
        <v>14</v>
      </c>
      <c r="U777" s="14">
        <v>0</v>
      </c>
      <c r="V777" s="14">
        <v>30</v>
      </c>
      <c r="W777" s="14"/>
      <c r="X777" s="14" t="s">
        <v>3403</v>
      </c>
      <c r="Y777" s="14" t="s">
        <v>57</v>
      </c>
      <c r="Z777" s="14" t="s">
        <v>58</v>
      </c>
      <c r="AA777" s="14">
        <v>1</v>
      </c>
      <c r="AB777" s="12"/>
      <c r="AC777" s="12"/>
    </row>
    <row r="778" spans="1:29" s="13" customFormat="1" ht="165">
      <c r="A778" s="14">
        <v>754</v>
      </c>
      <c r="B778" s="14" t="s">
        <v>100</v>
      </c>
      <c r="C778" s="14" t="s">
        <v>39</v>
      </c>
      <c r="D778" s="14" t="s">
        <v>3404</v>
      </c>
      <c r="E778" s="14" t="s">
        <v>41</v>
      </c>
      <c r="F778" s="14" t="s">
        <v>3405</v>
      </c>
      <c r="G778" s="14" t="s">
        <v>3406</v>
      </c>
      <c r="H778" s="14" t="s">
        <v>44</v>
      </c>
      <c r="I778" s="14">
        <v>0.33333333319751501</v>
      </c>
      <c r="J778" s="14" t="s">
        <v>3407</v>
      </c>
      <c r="K778" s="14"/>
      <c r="L778" s="14" t="s">
        <v>3408</v>
      </c>
      <c r="M778" s="14">
        <v>94</v>
      </c>
      <c r="N778" s="14">
        <v>0</v>
      </c>
      <c r="O778" s="14">
        <v>3</v>
      </c>
      <c r="P778" s="14">
        <v>91</v>
      </c>
      <c r="Q778" s="14">
        <v>0</v>
      </c>
      <c r="R778" s="14">
        <v>0</v>
      </c>
      <c r="S778" s="14">
        <v>0</v>
      </c>
      <c r="T778" s="14">
        <v>94</v>
      </c>
      <c r="U778" s="14">
        <v>0</v>
      </c>
      <c r="V778" s="14">
        <v>920</v>
      </c>
      <c r="W778" s="14"/>
      <c r="X778" s="14" t="s">
        <v>3409</v>
      </c>
      <c r="Y778" s="14" t="s">
        <v>48</v>
      </c>
      <c r="Z778" s="14" t="s">
        <v>49</v>
      </c>
      <c r="AA778" s="14">
        <v>1</v>
      </c>
      <c r="AB778" s="12"/>
      <c r="AC778" s="12"/>
    </row>
    <row r="779" spans="1:29" s="13" customFormat="1" ht="90">
      <c r="A779" s="14">
        <v>755</v>
      </c>
      <c r="B779" s="14" t="s">
        <v>183</v>
      </c>
      <c r="C779" s="14" t="s">
        <v>343</v>
      </c>
      <c r="D779" s="14" t="s">
        <v>3410</v>
      </c>
      <c r="E779" s="14" t="s">
        <v>41</v>
      </c>
      <c r="F779" s="14" t="s">
        <v>3411</v>
      </c>
      <c r="G779" s="14" t="s">
        <v>3412</v>
      </c>
      <c r="H779" s="14" t="s">
        <v>44</v>
      </c>
      <c r="I779" s="14">
        <v>1.91666666662786</v>
      </c>
      <c r="J779" s="14" t="s">
        <v>3413</v>
      </c>
      <c r="K779" s="14"/>
      <c r="L779" s="14" t="s">
        <v>348</v>
      </c>
      <c r="M779" s="14">
        <v>216</v>
      </c>
      <c r="N779" s="14">
        <v>0</v>
      </c>
      <c r="O779" s="14">
        <v>1</v>
      </c>
      <c r="P779" s="14">
        <v>215</v>
      </c>
      <c r="Q779" s="14">
        <v>0</v>
      </c>
      <c r="R779" s="14">
        <v>0</v>
      </c>
      <c r="S779" s="14">
        <v>0</v>
      </c>
      <c r="T779" s="14">
        <v>216</v>
      </c>
      <c r="U779" s="14">
        <v>0</v>
      </c>
      <c r="V779" s="14">
        <v>599.54999999999995</v>
      </c>
      <c r="W779" s="14"/>
      <c r="X779" s="14" t="s">
        <v>3414</v>
      </c>
      <c r="Y779" s="14" t="s">
        <v>3415</v>
      </c>
      <c r="Z779" s="14" t="s">
        <v>96</v>
      </c>
      <c r="AA779" s="14">
        <v>0</v>
      </c>
      <c r="AB779" s="12"/>
      <c r="AC779" s="12"/>
    </row>
    <row r="780" spans="1:29" s="13" customFormat="1" ht="120">
      <c r="A780" s="14">
        <v>756</v>
      </c>
      <c r="B780" s="14" t="s">
        <v>326</v>
      </c>
      <c r="C780" s="14" t="s">
        <v>51</v>
      </c>
      <c r="D780" s="14" t="s">
        <v>3416</v>
      </c>
      <c r="E780" s="14" t="s">
        <v>41</v>
      </c>
      <c r="F780" s="14" t="s">
        <v>3417</v>
      </c>
      <c r="G780" s="14" t="s">
        <v>3418</v>
      </c>
      <c r="H780" s="14" t="s">
        <v>44</v>
      </c>
      <c r="I780" s="14">
        <v>1.53333333326736</v>
      </c>
      <c r="J780" s="14" t="s">
        <v>3419</v>
      </c>
      <c r="K780" s="14"/>
      <c r="L780" s="14"/>
      <c r="M780" s="14">
        <v>73</v>
      </c>
      <c r="N780" s="14">
        <v>0</v>
      </c>
      <c r="O780" s="14">
        <v>0</v>
      </c>
      <c r="P780" s="14">
        <v>72</v>
      </c>
      <c r="Q780" s="14">
        <v>0</v>
      </c>
      <c r="R780" s="14">
        <v>0</v>
      </c>
      <c r="S780" s="14">
        <v>0</v>
      </c>
      <c r="T780" s="14">
        <v>72</v>
      </c>
      <c r="U780" s="14">
        <v>1</v>
      </c>
      <c r="V780" s="14">
        <v>101.6</v>
      </c>
      <c r="W780" s="14" t="s">
        <v>207</v>
      </c>
      <c r="X780" s="14" t="s">
        <v>3420</v>
      </c>
      <c r="Y780" s="14" t="s">
        <v>209</v>
      </c>
      <c r="Z780" s="14" t="s">
        <v>96</v>
      </c>
      <c r="AA780" s="14">
        <v>0</v>
      </c>
      <c r="AB780" s="12"/>
      <c r="AC780" s="12"/>
    </row>
    <row r="781" spans="1:29" s="13" customFormat="1" ht="120">
      <c r="A781" s="14">
        <v>757</v>
      </c>
      <c r="B781" s="14" t="s">
        <v>100</v>
      </c>
      <c r="C781" s="14" t="s">
        <v>214</v>
      </c>
      <c r="D781" s="14" t="s">
        <v>3421</v>
      </c>
      <c r="E781" s="14" t="s">
        <v>120</v>
      </c>
      <c r="F781" s="14" t="s">
        <v>3422</v>
      </c>
      <c r="G781" s="14" t="s">
        <v>3423</v>
      </c>
      <c r="H781" s="14" t="s">
        <v>44</v>
      </c>
      <c r="I781" s="14">
        <v>7.8333333331975199</v>
      </c>
      <c r="J781" s="14" t="s">
        <v>3424</v>
      </c>
      <c r="K781" s="14"/>
      <c r="L781" s="14"/>
      <c r="M781" s="14">
        <v>21</v>
      </c>
      <c r="N781" s="14">
        <v>0</v>
      </c>
      <c r="O781" s="14">
        <v>0</v>
      </c>
      <c r="P781" s="14">
        <v>20</v>
      </c>
      <c r="Q781" s="14">
        <v>0</v>
      </c>
      <c r="R781" s="14">
        <v>0</v>
      </c>
      <c r="S781" s="14">
        <v>0</v>
      </c>
      <c r="T781" s="14">
        <v>20</v>
      </c>
      <c r="U781" s="14">
        <v>1</v>
      </c>
      <c r="V781" s="14">
        <v>350</v>
      </c>
      <c r="W781" s="14" t="s">
        <v>207</v>
      </c>
      <c r="X781" s="14" t="s">
        <v>3425</v>
      </c>
      <c r="Y781" s="14" t="s">
        <v>209</v>
      </c>
      <c r="Z781" s="14" t="s">
        <v>96</v>
      </c>
      <c r="AA781" s="14">
        <v>0</v>
      </c>
      <c r="AB781" s="12"/>
      <c r="AC781" s="12"/>
    </row>
    <row r="782" spans="1:29" s="13" customFormat="1" ht="120">
      <c r="A782" s="14">
        <v>758</v>
      </c>
      <c r="B782" s="14" t="s">
        <v>100</v>
      </c>
      <c r="C782" s="14" t="s">
        <v>39</v>
      </c>
      <c r="D782" s="14" t="s">
        <v>3426</v>
      </c>
      <c r="E782" s="14" t="s">
        <v>120</v>
      </c>
      <c r="F782" s="14" t="s">
        <v>3427</v>
      </c>
      <c r="G782" s="14" t="s">
        <v>3428</v>
      </c>
      <c r="H782" s="14" t="s">
        <v>44</v>
      </c>
      <c r="I782" s="14">
        <v>1.2000000000698501</v>
      </c>
      <c r="J782" s="14" t="s">
        <v>3429</v>
      </c>
      <c r="K782" s="14"/>
      <c r="L782" s="14" t="s">
        <v>380</v>
      </c>
      <c r="M782" s="14">
        <v>64</v>
      </c>
      <c r="N782" s="14">
        <v>0</v>
      </c>
      <c r="O782" s="14">
        <v>2</v>
      </c>
      <c r="P782" s="14">
        <v>62</v>
      </c>
      <c r="Q782" s="14">
        <v>0</v>
      </c>
      <c r="R782" s="14">
        <v>0</v>
      </c>
      <c r="S782" s="14">
        <v>0</v>
      </c>
      <c r="T782" s="14">
        <v>64</v>
      </c>
      <c r="U782" s="14">
        <v>0</v>
      </c>
      <c r="V782" s="14">
        <v>600</v>
      </c>
      <c r="W782" s="14"/>
      <c r="X782" s="14" t="s">
        <v>3430</v>
      </c>
      <c r="Y782" s="14" t="s">
        <v>48</v>
      </c>
      <c r="Z782" s="14" t="s">
        <v>49</v>
      </c>
      <c r="AA782" s="14">
        <v>1</v>
      </c>
      <c r="AB782" s="12"/>
      <c r="AC782" s="12"/>
    </row>
    <row r="783" spans="1:29" s="13" customFormat="1" ht="135">
      <c r="A783" s="14">
        <v>759</v>
      </c>
      <c r="B783" s="14" t="s">
        <v>100</v>
      </c>
      <c r="C783" s="14" t="s">
        <v>39</v>
      </c>
      <c r="D783" s="14" t="s">
        <v>3431</v>
      </c>
      <c r="E783" s="14" t="s">
        <v>120</v>
      </c>
      <c r="F783" s="14" t="s">
        <v>3427</v>
      </c>
      <c r="G783" s="14" t="s">
        <v>3432</v>
      </c>
      <c r="H783" s="14" t="s">
        <v>44</v>
      </c>
      <c r="I783" s="14">
        <v>0.73333333327900596</v>
      </c>
      <c r="J783" s="14" t="s">
        <v>3433</v>
      </c>
      <c r="K783" s="14"/>
      <c r="L783" s="14" t="s">
        <v>380</v>
      </c>
      <c r="M783" s="14">
        <v>14</v>
      </c>
      <c r="N783" s="14">
        <v>0</v>
      </c>
      <c r="O783" s="14">
        <v>2</v>
      </c>
      <c r="P783" s="14">
        <v>12</v>
      </c>
      <c r="Q783" s="14">
        <v>0</v>
      </c>
      <c r="R783" s="14">
        <v>0</v>
      </c>
      <c r="S783" s="14">
        <v>0</v>
      </c>
      <c r="T783" s="14">
        <v>14</v>
      </c>
      <c r="U783" s="14">
        <v>0</v>
      </c>
      <c r="V783" s="14">
        <v>200</v>
      </c>
      <c r="W783" s="14"/>
      <c r="X783" s="14" t="s">
        <v>3434</v>
      </c>
      <c r="Y783" s="14" t="s">
        <v>48</v>
      </c>
      <c r="Z783" s="14" t="s">
        <v>49</v>
      </c>
      <c r="AA783" s="14">
        <v>1</v>
      </c>
      <c r="AB783" s="12"/>
      <c r="AC783" s="12"/>
    </row>
    <row r="784" spans="1:29" s="13" customFormat="1" ht="105">
      <c r="A784" s="14">
        <v>760</v>
      </c>
      <c r="B784" s="14" t="s">
        <v>213</v>
      </c>
      <c r="C784" s="14" t="s">
        <v>214</v>
      </c>
      <c r="D784" s="14" t="s">
        <v>3435</v>
      </c>
      <c r="E784" s="14" t="s">
        <v>41</v>
      </c>
      <c r="F784" s="14" t="s">
        <v>3436</v>
      </c>
      <c r="G784" s="14" t="s">
        <v>3437</v>
      </c>
      <c r="H784" s="14" t="s">
        <v>44</v>
      </c>
      <c r="I784" s="14">
        <v>0.51666666660457905</v>
      </c>
      <c r="J784" s="14" t="s">
        <v>3438</v>
      </c>
      <c r="K784" s="14"/>
      <c r="L784" s="14"/>
      <c r="M784" s="14">
        <v>227</v>
      </c>
      <c r="N784" s="14">
        <v>0</v>
      </c>
      <c r="O784" s="14">
        <v>1</v>
      </c>
      <c r="P784" s="14">
        <v>226</v>
      </c>
      <c r="Q784" s="14">
        <v>0</v>
      </c>
      <c r="R784" s="14">
        <v>0</v>
      </c>
      <c r="S784" s="14">
        <v>0</v>
      </c>
      <c r="T784" s="14">
        <v>227</v>
      </c>
      <c r="U784" s="14">
        <v>0</v>
      </c>
      <c r="V784" s="14">
        <v>300</v>
      </c>
      <c r="W784" s="14"/>
      <c r="X784" s="14" t="s">
        <v>3439</v>
      </c>
      <c r="Y784" s="14" t="s">
        <v>3415</v>
      </c>
      <c r="Z784" s="14" t="s">
        <v>49</v>
      </c>
      <c r="AA784" s="14">
        <v>0</v>
      </c>
      <c r="AB784" s="12"/>
      <c r="AC784" s="12"/>
    </row>
    <row r="785" spans="1:29" s="13" customFormat="1" ht="75">
      <c r="A785" s="14">
        <v>761</v>
      </c>
      <c r="B785" s="14" t="s">
        <v>183</v>
      </c>
      <c r="C785" s="14" t="s">
        <v>51</v>
      </c>
      <c r="D785" s="14" t="s">
        <v>3440</v>
      </c>
      <c r="E785" s="14" t="s">
        <v>53</v>
      </c>
      <c r="F785" s="14" t="s">
        <v>3441</v>
      </c>
      <c r="G785" s="14" t="s">
        <v>3442</v>
      </c>
      <c r="H785" s="14" t="s">
        <v>44</v>
      </c>
      <c r="I785" s="14">
        <v>0.99999999994179201</v>
      </c>
      <c r="J785" s="14" t="s">
        <v>3443</v>
      </c>
      <c r="K785" s="14"/>
      <c r="L785" s="14"/>
      <c r="M785" s="14">
        <v>8</v>
      </c>
      <c r="N785" s="14">
        <v>0</v>
      </c>
      <c r="O785" s="14">
        <v>0</v>
      </c>
      <c r="P785" s="14">
        <v>8</v>
      </c>
      <c r="Q785" s="14">
        <v>0</v>
      </c>
      <c r="R785" s="14">
        <v>0</v>
      </c>
      <c r="S785" s="14">
        <v>0</v>
      </c>
      <c r="T785" s="14">
        <v>8</v>
      </c>
      <c r="U785" s="14">
        <v>0</v>
      </c>
      <c r="V785" s="14">
        <v>23.53</v>
      </c>
      <c r="W785" s="14"/>
      <c r="X785" s="14" t="s">
        <v>3444</v>
      </c>
      <c r="Y785" s="14" t="s">
        <v>259</v>
      </c>
      <c r="Z785" s="14" t="s">
        <v>1477</v>
      </c>
      <c r="AA785" s="14">
        <v>0</v>
      </c>
      <c r="AB785" s="12"/>
      <c r="AC785" s="12"/>
    </row>
    <row r="786" spans="1:29" s="13" customFormat="1" ht="75">
      <c r="A786" s="14">
        <v>762</v>
      </c>
      <c r="B786" s="14" t="s">
        <v>183</v>
      </c>
      <c r="C786" s="14" t="s">
        <v>51</v>
      </c>
      <c r="D786" s="14" t="s">
        <v>3445</v>
      </c>
      <c r="E786" s="14" t="s">
        <v>53</v>
      </c>
      <c r="F786" s="14" t="s">
        <v>3441</v>
      </c>
      <c r="G786" s="14" t="s">
        <v>3446</v>
      </c>
      <c r="H786" s="14" t="s">
        <v>44</v>
      </c>
      <c r="I786" s="14">
        <v>3.5000000000582099</v>
      </c>
      <c r="J786" s="14" t="s">
        <v>3447</v>
      </c>
      <c r="K786" s="14"/>
      <c r="L786" s="14"/>
      <c r="M786" s="14">
        <v>58</v>
      </c>
      <c r="N786" s="14">
        <v>0</v>
      </c>
      <c r="O786" s="14">
        <v>0</v>
      </c>
      <c r="P786" s="14">
        <v>58</v>
      </c>
      <c r="Q786" s="14">
        <v>0</v>
      </c>
      <c r="R786" s="14">
        <v>0</v>
      </c>
      <c r="S786" s="14">
        <v>0</v>
      </c>
      <c r="T786" s="14">
        <v>58</v>
      </c>
      <c r="U786" s="14">
        <v>0</v>
      </c>
      <c r="V786" s="14">
        <v>144.93</v>
      </c>
      <c r="W786" s="14"/>
      <c r="X786" s="14" t="s">
        <v>3448</v>
      </c>
      <c r="Y786" s="14" t="s">
        <v>3449</v>
      </c>
      <c r="Z786" s="14" t="s">
        <v>1477</v>
      </c>
      <c r="AA786" s="14">
        <v>0</v>
      </c>
      <c r="AB786" s="12"/>
      <c r="AC786" s="12"/>
    </row>
    <row r="787" spans="1:29" s="13" customFormat="1" ht="75">
      <c r="A787" s="14">
        <v>763</v>
      </c>
      <c r="B787" s="14" t="s">
        <v>183</v>
      </c>
      <c r="C787" s="14" t="s">
        <v>51</v>
      </c>
      <c r="D787" s="14" t="s">
        <v>3450</v>
      </c>
      <c r="E787" s="14" t="s">
        <v>53</v>
      </c>
      <c r="F787" s="14" t="s">
        <v>3441</v>
      </c>
      <c r="G787" s="14" t="s">
        <v>3446</v>
      </c>
      <c r="H787" s="14" t="s">
        <v>44</v>
      </c>
      <c r="I787" s="14">
        <v>3.5000000000582099</v>
      </c>
      <c r="J787" s="14" t="s">
        <v>3450</v>
      </c>
      <c r="K787" s="14"/>
      <c r="L787" s="14"/>
      <c r="M787" s="14">
        <v>10</v>
      </c>
      <c r="N787" s="14">
        <v>0</v>
      </c>
      <c r="O787" s="14">
        <v>0</v>
      </c>
      <c r="P787" s="14">
        <v>10</v>
      </c>
      <c r="Q787" s="14">
        <v>0</v>
      </c>
      <c r="R787" s="14">
        <v>0</v>
      </c>
      <c r="S787" s="14">
        <v>0</v>
      </c>
      <c r="T787" s="14">
        <v>10</v>
      </c>
      <c r="U787" s="14">
        <v>0</v>
      </c>
      <c r="V787" s="14">
        <v>78.89</v>
      </c>
      <c r="W787" s="14"/>
      <c r="X787" s="14" t="s">
        <v>3451</v>
      </c>
      <c r="Y787" s="14" t="s">
        <v>259</v>
      </c>
      <c r="Z787" s="14" t="s">
        <v>1477</v>
      </c>
      <c r="AA787" s="14">
        <v>0</v>
      </c>
      <c r="AB787" s="12"/>
      <c r="AC787" s="12"/>
    </row>
    <row r="788" spans="1:29" s="13" customFormat="1" ht="135">
      <c r="A788" s="14">
        <v>764</v>
      </c>
      <c r="B788" s="14" t="s">
        <v>100</v>
      </c>
      <c r="C788" s="14" t="s">
        <v>51</v>
      </c>
      <c r="D788" s="14" t="s">
        <v>3452</v>
      </c>
      <c r="E788" s="14" t="s">
        <v>120</v>
      </c>
      <c r="F788" s="14" t="s">
        <v>3453</v>
      </c>
      <c r="G788" s="14" t="s">
        <v>3454</v>
      </c>
      <c r="H788" s="14" t="s">
        <v>44</v>
      </c>
      <c r="I788" s="14">
        <v>0.416666666627862</v>
      </c>
      <c r="J788" s="14" t="s">
        <v>3455</v>
      </c>
      <c r="K788" s="14"/>
      <c r="L788" s="14" t="s">
        <v>105</v>
      </c>
      <c r="M788" s="14">
        <v>8</v>
      </c>
      <c r="N788" s="14">
        <v>0</v>
      </c>
      <c r="O788" s="14">
        <v>1</v>
      </c>
      <c r="P788" s="14">
        <v>7</v>
      </c>
      <c r="Q788" s="14">
        <v>0</v>
      </c>
      <c r="R788" s="14">
        <v>0</v>
      </c>
      <c r="S788" s="14">
        <v>0</v>
      </c>
      <c r="T788" s="14">
        <v>8</v>
      </c>
      <c r="U788" s="14">
        <v>0</v>
      </c>
      <c r="V788" s="14">
        <v>160</v>
      </c>
      <c r="W788" s="14"/>
      <c r="X788" s="14" t="s">
        <v>3456</v>
      </c>
      <c r="Y788" s="14" t="s">
        <v>201</v>
      </c>
      <c r="Z788" s="14" t="s">
        <v>49</v>
      </c>
      <c r="AA788" s="14">
        <v>0</v>
      </c>
      <c r="AB788" s="12"/>
      <c r="AC788" s="12"/>
    </row>
    <row r="789" spans="1:29" s="13" customFormat="1" ht="315">
      <c r="A789" s="14">
        <v>765</v>
      </c>
      <c r="B789" s="14" t="s">
        <v>100</v>
      </c>
      <c r="C789" s="14" t="s">
        <v>214</v>
      </c>
      <c r="D789" s="14" t="s">
        <v>3457</v>
      </c>
      <c r="E789" s="14" t="s">
        <v>41</v>
      </c>
      <c r="F789" s="14" t="s">
        <v>3458</v>
      </c>
      <c r="G789" s="14" t="s">
        <v>3459</v>
      </c>
      <c r="H789" s="14" t="s">
        <v>44</v>
      </c>
      <c r="I789" s="14">
        <v>0.50000000005820799</v>
      </c>
      <c r="J789" s="14" t="s">
        <v>3460</v>
      </c>
      <c r="K789" s="14"/>
      <c r="L789" s="14"/>
      <c r="M789" s="14">
        <v>34</v>
      </c>
      <c r="N789" s="14">
        <v>0</v>
      </c>
      <c r="O789" s="14">
        <v>0</v>
      </c>
      <c r="P789" s="14">
        <v>34</v>
      </c>
      <c r="Q789" s="14">
        <v>0</v>
      </c>
      <c r="R789" s="14">
        <v>0</v>
      </c>
      <c r="S789" s="14">
        <v>10</v>
      </c>
      <c r="T789" s="14">
        <v>24</v>
      </c>
      <c r="U789" s="14">
        <v>0</v>
      </c>
      <c r="V789" s="14">
        <v>1100</v>
      </c>
      <c r="W789" s="14"/>
      <c r="X789" s="14" t="s">
        <v>3461</v>
      </c>
      <c r="Y789" s="14" t="s">
        <v>48</v>
      </c>
      <c r="Z789" s="14" t="s">
        <v>96</v>
      </c>
      <c r="AA789" s="14">
        <v>1</v>
      </c>
      <c r="AB789" s="12"/>
      <c r="AC789" s="12"/>
    </row>
    <row r="790" spans="1:29" s="13" customFormat="1" ht="105">
      <c r="A790" s="14">
        <v>766</v>
      </c>
      <c r="B790" s="14" t="s">
        <v>100</v>
      </c>
      <c r="C790" s="14" t="s">
        <v>214</v>
      </c>
      <c r="D790" s="14" t="s">
        <v>3462</v>
      </c>
      <c r="E790" s="14" t="s">
        <v>41</v>
      </c>
      <c r="F790" s="14" t="s">
        <v>3463</v>
      </c>
      <c r="G790" s="14" t="s">
        <v>3464</v>
      </c>
      <c r="H790" s="14" t="s">
        <v>44</v>
      </c>
      <c r="I790" s="14">
        <v>0.41666666680248399</v>
      </c>
      <c r="J790" s="14" t="s">
        <v>3465</v>
      </c>
      <c r="K790" s="14"/>
      <c r="L790" s="14"/>
      <c r="M790" s="14">
        <v>169</v>
      </c>
      <c r="N790" s="14">
        <v>0</v>
      </c>
      <c r="O790" s="14">
        <v>0</v>
      </c>
      <c r="P790" s="14">
        <v>169</v>
      </c>
      <c r="Q790" s="14">
        <v>0</v>
      </c>
      <c r="R790" s="14">
        <v>0</v>
      </c>
      <c r="S790" s="14">
        <v>0</v>
      </c>
      <c r="T790" s="14">
        <v>169</v>
      </c>
      <c r="U790" s="14">
        <v>0</v>
      </c>
      <c r="V790" s="14">
        <v>300</v>
      </c>
      <c r="W790" s="14"/>
      <c r="X790" s="14" t="s">
        <v>3466</v>
      </c>
      <c r="Y790" s="14" t="s">
        <v>48</v>
      </c>
      <c r="Z790" s="14" t="s">
        <v>96</v>
      </c>
      <c r="AA790" s="14">
        <v>1</v>
      </c>
      <c r="AB790" s="12"/>
      <c r="AC790" s="12"/>
    </row>
    <row r="791" spans="1:29" s="13" customFormat="1" ht="150">
      <c r="A791" s="14">
        <v>767</v>
      </c>
      <c r="B791" s="14" t="s">
        <v>100</v>
      </c>
      <c r="C791" s="14" t="s">
        <v>39</v>
      </c>
      <c r="D791" s="14" t="s">
        <v>3467</v>
      </c>
      <c r="E791" s="14" t="s">
        <v>41</v>
      </c>
      <c r="F791" s="14" t="s">
        <v>3468</v>
      </c>
      <c r="G791" s="14" t="s">
        <v>3469</v>
      </c>
      <c r="H791" s="14" t="s">
        <v>44</v>
      </c>
      <c r="I791" s="14">
        <v>0.36666666663950298</v>
      </c>
      <c r="J791" s="14" t="s">
        <v>3470</v>
      </c>
      <c r="K791" s="14"/>
      <c r="L791" s="14"/>
      <c r="M791" s="14">
        <v>4</v>
      </c>
      <c r="N791" s="14">
        <v>0</v>
      </c>
      <c r="O791" s="14">
        <v>0</v>
      </c>
      <c r="P791" s="14">
        <v>4</v>
      </c>
      <c r="Q791" s="14">
        <v>0</v>
      </c>
      <c r="R791" s="14">
        <v>0</v>
      </c>
      <c r="S791" s="14">
        <v>0</v>
      </c>
      <c r="T791" s="14">
        <v>4</v>
      </c>
      <c r="U791" s="14">
        <v>0</v>
      </c>
      <c r="V791" s="14">
        <v>500</v>
      </c>
      <c r="W791" s="14"/>
      <c r="X791" s="14" t="s">
        <v>3471</v>
      </c>
      <c r="Y791" s="14" t="s">
        <v>48</v>
      </c>
      <c r="Z791" s="14" t="s">
        <v>49</v>
      </c>
      <c r="AA791" s="14">
        <v>1</v>
      </c>
      <c r="AB791" s="12"/>
      <c r="AC791" s="12"/>
    </row>
    <row r="792" spans="1:29" s="13" customFormat="1" ht="120">
      <c r="A792" s="14">
        <v>768</v>
      </c>
      <c r="B792" s="14" t="s">
        <v>213</v>
      </c>
      <c r="C792" s="14" t="s">
        <v>214</v>
      </c>
      <c r="D792" s="14" t="s">
        <v>3472</v>
      </c>
      <c r="E792" s="14" t="s">
        <v>41</v>
      </c>
      <c r="F792" s="14" t="s">
        <v>3473</v>
      </c>
      <c r="G792" s="14" t="s">
        <v>3474</v>
      </c>
      <c r="H792" s="14" t="s">
        <v>44</v>
      </c>
      <c r="I792" s="14">
        <v>0.333333333372138</v>
      </c>
      <c r="J792" s="14" t="s">
        <v>3475</v>
      </c>
      <c r="K792" s="14"/>
      <c r="L792" s="14" t="s">
        <v>3476</v>
      </c>
      <c r="M792" s="14">
        <v>125</v>
      </c>
      <c r="N792" s="14">
        <v>0</v>
      </c>
      <c r="O792" s="14">
        <v>1</v>
      </c>
      <c r="P792" s="14">
        <v>124</v>
      </c>
      <c r="Q792" s="14">
        <v>0</v>
      </c>
      <c r="R792" s="14">
        <v>0</v>
      </c>
      <c r="S792" s="14">
        <v>0</v>
      </c>
      <c r="T792" s="14">
        <v>125</v>
      </c>
      <c r="U792" s="14">
        <v>0</v>
      </c>
      <c r="V792" s="14">
        <v>440</v>
      </c>
      <c r="W792" s="14"/>
      <c r="X792" s="14" t="s">
        <v>3477</v>
      </c>
      <c r="Y792" s="14" t="s">
        <v>3415</v>
      </c>
      <c r="Z792" s="14" t="s">
        <v>49</v>
      </c>
      <c r="AA792" s="14">
        <v>0</v>
      </c>
      <c r="AB792" s="12"/>
      <c r="AC792" s="12"/>
    </row>
    <row r="793" spans="1:29" s="13" customFormat="1" ht="60">
      <c r="A793" s="14">
        <v>769</v>
      </c>
      <c r="B793" s="14" t="s">
        <v>100</v>
      </c>
      <c r="C793" s="14" t="s">
        <v>214</v>
      </c>
      <c r="D793" s="14" t="s">
        <v>3478</v>
      </c>
      <c r="E793" s="14" t="s">
        <v>53</v>
      </c>
      <c r="F793" s="14" t="s">
        <v>3479</v>
      </c>
      <c r="G793" s="14" t="s">
        <v>3480</v>
      </c>
      <c r="H793" s="14" t="s">
        <v>44</v>
      </c>
      <c r="I793" s="14">
        <v>2.25</v>
      </c>
      <c r="J793" s="14" t="s">
        <v>3481</v>
      </c>
      <c r="K793" s="14"/>
      <c r="L793" s="14"/>
      <c r="M793" s="14">
        <v>5</v>
      </c>
      <c r="N793" s="14">
        <v>0</v>
      </c>
      <c r="O793" s="14">
        <v>0</v>
      </c>
      <c r="P793" s="14">
        <v>5</v>
      </c>
      <c r="Q793" s="14">
        <v>0</v>
      </c>
      <c r="R793" s="14">
        <v>0</v>
      </c>
      <c r="S793" s="14">
        <v>0</v>
      </c>
      <c r="T793" s="14">
        <v>5</v>
      </c>
      <c r="U793" s="14">
        <v>0</v>
      </c>
      <c r="V793" s="14">
        <v>40</v>
      </c>
      <c r="W793" s="14"/>
      <c r="X793" s="14" t="s">
        <v>3482</v>
      </c>
      <c r="Y793" s="14" t="s">
        <v>48</v>
      </c>
      <c r="Z793" s="14" t="s">
        <v>71</v>
      </c>
      <c r="AA793" s="14">
        <v>1</v>
      </c>
      <c r="AB793" s="12"/>
      <c r="AC793" s="12"/>
    </row>
    <row r="794" spans="1:29" s="13" customFormat="1" ht="105">
      <c r="A794" s="14">
        <v>770</v>
      </c>
      <c r="B794" s="14" t="s">
        <v>72</v>
      </c>
      <c r="C794" s="14" t="s">
        <v>128</v>
      </c>
      <c r="D794" s="14" t="s">
        <v>3483</v>
      </c>
      <c r="E794" s="14" t="s">
        <v>41</v>
      </c>
      <c r="F794" s="14" t="s">
        <v>3484</v>
      </c>
      <c r="G794" s="14" t="s">
        <v>3485</v>
      </c>
      <c r="H794" s="14" t="s">
        <v>44</v>
      </c>
      <c r="I794" s="14">
        <v>8.9166666665696503</v>
      </c>
      <c r="J794" s="14" t="s">
        <v>3486</v>
      </c>
      <c r="K794" s="14"/>
      <c r="L794" s="14"/>
      <c r="M794" s="14">
        <v>608</v>
      </c>
      <c r="N794" s="14">
        <v>0</v>
      </c>
      <c r="O794" s="14">
        <v>0</v>
      </c>
      <c r="P794" s="14">
        <v>608</v>
      </c>
      <c r="Q794" s="14">
        <v>0</v>
      </c>
      <c r="R794" s="14">
        <v>0</v>
      </c>
      <c r="S794" s="14">
        <v>0</v>
      </c>
      <c r="T794" s="14">
        <v>608</v>
      </c>
      <c r="U794" s="14">
        <v>0</v>
      </c>
      <c r="V794" s="14">
        <v>520</v>
      </c>
      <c r="W794" s="14"/>
      <c r="X794" s="14" t="s">
        <v>3487</v>
      </c>
      <c r="Y794" s="14" t="s">
        <v>308</v>
      </c>
      <c r="Z794" s="14" t="s">
        <v>71</v>
      </c>
      <c r="AA794" s="14">
        <v>0</v>
      </c>
      <c r="AB794" s="12"/>
      <c r="AC794" s="12"/>
    </row>
    <row r="795" spans="1:29" s="13" customFormat="1" ht="105">
      <c r="A795" s="14">
        <v>771</v>
      </c>
      <c r="B795" s="14" t="s">
        <v>72</v>
      </c>
      <c r="C795" s="14" t="s">
        <v>128</v>
      </c>
      <c r="D795" s="14" t="s">
        <v>3488</v>
      </c>
      <c r="E795" s="14" t="s">
        <v>41</v>
      </c>
      <c r="F795" s="14" t="s">
        <v>3489</v>
      </c>
      <c r="G795" s="14" t="s">
        <v>3490</v>
      </c>
      <c r="H795" s="14" t="s">
        <v>44</v>
      </c>
      <c r="I795" s="14">
        <v>4.0000000001164198</v>
      </c>
      <c r="J795" s="14" t="s">
        <v>3491</v>
      </c>
      <c r="K795" s="14"/>
      <c r="L795" s="14"/>
      <c r="M795" s="14">
        <v>1572</v>
      </c>
      <c r="N795" s="14">
        <v>0</v>
      </c>
      <c r="O795" s="14">
        <v>0</v>
      </c>
      <c r="P795" s="14">
        <v>1572</v>
      </c>
      <c r="Q795" s="14">
        <v>0</v>
      </c>
      <c r="R795" s="14">
        <v>0</v>
      </c>
      <c r="S795" s="14">
        <v>0</v>
      </c>
      <c r="T795" s="14">
        <v>1572</v>
      </c>
      <c r="U795" s="14">
        <v>0</v>
      </c>
      <c r="V795" s="14">
        <v>1100</v>
      </c>
      <c r="W795" s="14"/>
      <c r="X795" s="14" t="s">
        <v>3492</v>
      </c>
      <c r="Y795" s="14" t="s">
        <v>308</v>
      </c>
      <c r="Z795" s="14" t="s">
        <v>71</v>
      </c>
      <c r="AA795" s="14">
        <v>0</v>
      </c>
      <c r="AB795" s="12"/>
      <c r="AC795" s="12"/>
    </row>
    <row r="796" spans="1:29" s="13" customFormat="1" ht="90">
      <c r="A796" s="14">
        <v>772</v>
      </c>
      <c r="B796" s="14" t="s">
        <v>72</v>
      </c>
      <c r="C796" s="14" t="s">
        <v>128</v>
      </c>
      <c r="D796" s="14" t="s">
        <v>2022</v>
      </c>
      <c r="E796" s="14" t="s">
        <v>41</v>
      </c>
      <c r="F796" s="14" t="s">
        <v>3489</v>
      </c>
      <c r="G796" s="14" t="s">
        <v>3493</v>
      </c>
      <c r="H796" s="14" t="s">
        <v>44</v>
      </c>
      <c r="I796" s="14">
        <v>20.500000000116401</v>
      </c>
      <c r="J796" s="14" t="s">
        <v>2025</v>
      </c>
      <c r="K796" s="14"/>
      <c r="L796" s="14"/>
      <c r="M796" s="14">
        <v>811</v>
      </c>
      <c r="N796" s="14">
        <v>0</v>
      </c>
      <c r="O796" s="14">
        <v>0</v>
      </c>
      <c r="P796" s="14">
        <v>811</v>
      </c>
      <c r="Q796" s="14">
        <v>0</v>
      </c>
      <c r="R796" s="14">
        <v>0</v>
      </c>
      <c r="S796" s="14">
        <v>0</v>
      </c>
      <c r="T796" s="14">
        <v>811</v>
      </c>
      <c r="U796" s="14">
        <v>0</v>
      </c>
      <c r="V796" s="14">
        <v>688</v>
      </c>
      <c r="W796" s="14"/>
      <c r="X796" s="14" t="s">
        <v>3494</v>
      </c>
      <c r="Y796" s="14" t="s">
        <v>308</v>
      </c>
      <c r="Z796" s="14" t="s">
        <v>71</v>
      </c>
      <c r="AA796" s="14">
        <v>0</v>
      </c>
      <c r="AB796" s="12"/>
      <c r="AC796" s="12"/>
    </row>
    <row r="797" spans="1:29" s="13" customFormat="1" ht="75">
      <c r="A797" s="14">
        <v>773</v>
      </c>
      <c r="B797" s="14" t="s">
        <v>326</v>
      </c>
      <c r="C797" s="14" t="s">
        <v>51</v>
      </c>
      <c r="D797" s="14" t="s">
        <v>3495</v>
      </c>
      <c r="E797" s="14" t="s">
        <v>41</v>
      </c>
      <c r="F797" s="14" t="s">
        <v>3496</v>
      </c>
      <c r="G797" s="14" t="s">
        <v>3497</v>
      </c>
      <c r="H797" s="14" t="s">
        <v>44</v>
      </c>
      <c r="I797" s="14">
        <v>2.25</v>
      </c>
      <c r="J797" s="14" t="s">
        <v>3498</v>
      </c>
      <c r="K797" s="14"/>
      <c r="L797" s="14"/>
      <c r="M797" s="14">
        <v>322</v>
      </c>
      <c r="N797" s="14">
        <v>0</v>
      </c>
      <c r="O797" s="14">
        <v>0</v>
      </c>
      <c r="P797" s="14">
        <v>322</v>
      </c>
      <c r="Q797" s="14">
        <v>0</v>
      </c>
      <c r="R797" s="14">
        <v>0</v>
      </c>
      <c r="S797" s="14">
        <v>0</v>
      </c>
      <c r="T797" s="14">
        <v>322</v>
      </c>
      <c r="U797" s="14">
        <v>0</v>
      </c>
      <c r="V797" s="14">
        <v>51.9</v>
      </c>
      <c r="W797" s="14"/>
      <c r="X797" s="14" t="s">
        <v>3499</v>
      </c>
      <c r="Y797" s="14" t="s">
        <v>3415</v>
      </c>
      <c r="Z797" s="14" t="s">
        <v>49</v>
      </c>
      <c r="AA797" s="14">
        <v>0</v>
      </c>
      <c r="AB797" s="12"/>
      <c r="AC797" s="12"/>
    </row>
    <row r="798" spans="1:29" s="13" customFormat="1" ht="75">
      <c r="A798" s="14">
        <v>774</v>
      </c>
      <c r="B798" s="14" t="s">
        <v>72</v>
      </c>
      <c r="C798" s="14" t="s">
        <v>128</v>
      </c>
      <c r="D798" s="14" t="s">
        <v>3500</v>
      </c>
      <c r="E798" s="14" t="s">
        <v>41</v>
      </c>
      <c r="F798" s="14" t="s">
        <v>3496</v>
      </c>
      <c r="G798" s="14" t="s">
        <v>3501</v>
      </c>
      <c r="H798" s="14" t="s">
        <v>44</v>
      </c>
      <c r="I798" s="14">
        <v>12.500000000058201</v>
      </c>
      <c r="J798" s="14" t="s">
        <v>3502</v>
      </c>
      <c r="K798" s="14"/>
      <c r="L798" s="14"/>
      <c r="M798" s="14">
        <v>1</v>
      </c>
      <c r="N798" s="14">
        <v>0</v>
      </c>
      <c r="O798" s="14">
        <v>0</v>
      </c>
      <c r="P798" s="14">
        <v>1</v>
      </c>
      <c r="Q798" s="14">
        <v>0</v>
      </c>
      <c r="R798" s="14">
        <v>0</v>
      </c>
      <c r="S798" s="14">
        <v>0</v>
      </c>
      <c r="T798" s="14">
        <v>1</v>
      </c>
      <c r="U798" s="14">
        <v>0</v>
      </c>
      <c r="V798" s="14">
        <v>80</v>
      </c>
      <c r="W798" s="14"/>
      <c r="X798" s="14" t="s">
        <v>3503</v>
      </c>
      <c r="Y798" s="14" t="s">
        <v>308</v>
      </c>
      <c r="Z798" s="14" t="s">
        <v>71</v>
      </c>
      <c r="AA798" s="14">
        <v>0</v>
      </c>
      <c r="AB798" s="12"/>
      <c r="AC798" s="12"/>
    </row>
    <row r="799" spans="1:29" s="13" customFormat="1" ht="105">
      <c r="A799" s="14">
        <v>775</v>
      </c>
      <c r="B799" s="14" t="s">
        <v>483</v>
      </c>
      <c r="C799" s="14" t="s">
        <v>39</v>
      </c>
      <c r="D799" s="14" t="s">
        <v>3504</v>
      </c>
      <c r="E799" s="14" t="s">
        <v>41</v>
      </c>
      <c r="F799" s="14" t="s">
        <v>3505</v>
      </c>
      <c r="G799" s="14" t="s">
        <v>3506</v>
      </c>
      <c r="H799" s="14" t="s">
        <v>44</v>
      </c>
      <c r="I799" s="14">
        <v>0.53333333332557198</v>
      </c>
      <c r="J799" s="14" t="s">
        <v>3507</v>
      </c>
      <c r="K799" s="14"/>
      <c r="L799" s="14"/>
      <c r="M799" s="14">
        <v>262</v>
      </c>
      <c r="N799" s="14">
        <v>2</v>
      </c>
      <c r="O799" s="14">
        <v>0</v>
      </c>
      <c r="P799" s="14">
        <v>260</v>
      </c>
      <c r="Q799" s="14">
        <v>0</v>
      </c>
      <c r="R799" s="14">
        <v>0</v>
      </c>
      <c r="S799" s="14">
        <v>0</v>
      </c>
      <c r="T799" s="14">
        <v>262</v>
      </c>
      <c r="U799" s="14">
        <v>0</v>
      </c>
      <c r="V799" s="14">
        <v>260</v>
      </c>
      <c r="W799" s="14"/>
      <c r="X799" s="14" t="s">
        <v>3508</v>
      </c>
      <c r="Y799" s="14" t="s">
        <v>48</v>
      </c>
      <c r="Z799" s="14" t="s">
        <v>96</v>
      </c>
      <c r="AA799" s="14">
        <v>1</v>
      </c>
      <c r="AB799" s="12"/>
      <c r="AC799" s="12"/>
    </row>
    <row r="800" spans="1:29" s="13" customFormat="1" ht="195">
      <c r="A800" s="14">
        <v>776</v>
      </c>
      <c r="B800" s="14" t="s">
        <v>89</v>
      </c>
      <c r="C800" s="14" t="s">
        <v>51</v>
      </c>
      <c r="D800" s="14" t="s">
        <v>3509</v>
      </c>
      <c r="E800" s="14" t="s">
        <v>41</v>
      </c>
      <c r="F800" s="14" t="s">
        <v>3510</v>
      </c>
      <c r="G800" s="14" t="s">
        <v>3511</v>
      </c>
      <c r="H800" s="14" t="s">
        <v>44</v>
      </c>
      <c r="I800" s="14">
        <v>13.666666666686099</v>
      </c>
      <c r="J800" s="14" t="s">
        <v>2959</v>
      </c>
      <c r="K800" s="14"/>
      <c r="L800" s="14"/>
      <c r="M800" s="14">
        <v>956</v>
      </c>
      <c r="N800" s="14">
        <v>0</v>
      </c>
      <c r="O800" s="14">
        <v>0</v>
      </c>
      <c r="P800" s="14">
        <v>956</v>
      </c>
      <c r="Q800" s="14">
        <v>0</v>
      </c>
      <c r="R800" s="14">
        <v>0</v>
      </c>
      <c r="S800" s="14">
        <v>0</v>
      </c>
      <c r="T800" s="14">
        <v>956</v>
      </c>
      <c r="U800" s="14">
        <v>0</v>
      </c>
      <c r="V800" s="14">
        <v>550</v>
      </c>
      <c r="W800" s="14"/>
      <c r="X800" s="14" t="s">
        <v>3512</v>
      </c>
      <c r="Y800" s="14" t="s">
        <v>95</v>
      </c>
      <c r="Z800" s="14" t="s">
        <v>96</v>
      </c>
      <c r="AA800" s="14">
        <v>0</v>
      </c>
      <c r="AB800" s="12"/>
      <c r="AC800" s="12"/>
    </row>
    <row r="801" spans="1:29" s="13" customFormat="1" ht="195">
      <c r="A801" s="14">
        <v>777</v>
      </c>
      <c r="B801" s="14" t="s">
        <v>89</v>
      </c>
      <c r="C801" s="14" t="s">
        <v>51</v>
      </c>
      <c r="D801" s="14" t="s">
        <v>3509</v>
      </c>
      <c r="E801" s="14" t="s">
        <v>41</v>
      </c>
      <c r="F801" s="14" t="s">
        <v>3510</v>
      </c>
      <c r="G801" s="14" t="s">
        <v>3513</v>
      </c>
      <c r="H801" s="14" t="s">
        <v>44</v>
      </c>
      <c r="I801" s="14">
        <v>13.833333333372099</v>
      </c>
      <c r="J801" s="14" t="s">
        <v>2959</v>
      </c>
      <c r="K801" s="14"/>
      <c r="L801" s="14"/>
      <c r="M801" s="14">
        <v>956</v>
      </c>
      <c r="N801" s="14">
        <v>0</v>
      </c>
      <c r="O801" s="14">
        <v>0</v>
      </c>
      <c r="P801" s="14">
        <v>956</v>
      </c>
      <c r="Q801" s="14">
        <v>0</v>
      </c>
      <c r="R801" s="14">
        <v>0</v>
      </c>
      <c r="S801" s="14">
        <v>0</v>
      </c>
      <c r="T801" s="14">
        <v>956</v>
      </c>
      <c r="U801" s="14">
        <v>0</v>
      </c>
      <c r="V801" s="14">
        <v>550</v>
      </c>
      <c r="W801" s="14"/>
      <c r="X801" s="14" t="s">
        <v>3512</v>
      </c>
      <c r="Y801" s="14" t="s">
        <v>95</v>
      </c>
      <c r="Z801" s="14" t="s">
        <v>96</v>
      </c>
      <c r="AA801" s="14">
        <v>0</v>
      </c>
      <c r="AB801" s="12"/>
      <c r="AC801" s="12"/>
    </row>
    <row r="802" spans="1:29" s="13" customFormat="1" ht="75">
      <c r="A802" s="14">
        <v>778</v>
      </c>
      <c r="B802" s="14" t="s">
        <v>72</v>
      </c>
      <c r="C802" s="14" t="s">
        <v>128</v>
      </c>
      <c r="D802" s="14" t="s">
        <v>3514</v>
      </c>
      <c r="E802" s="14" t="s">
        <v>41</v>
      </c>
      <c r="F802" s="14" t="s">
        <v>3515</v>
      </c>
      <c r="G802" s="14" t="s">
        <v>3501</v>
      </c>
      <c r="H802" s="14" t="s">
        <v>44</v>
      </c>
      <c r="I802" s="14">
        <v>4.5</v>
      </c>
      <c r="J802" s="14" t="s">
        <v>2610</v>
      </c>
      <c r="K802" s="14"/>
      <c r="L802" s="14"/>
      <c r="M802" s="14">
        <v>1</v>
      </c>
      <c r="N802" s="14">
        <v>0</v>
      </c>
      <c r="O802" s="14">
        <v>0</v>
      </c>
      <c r="P802" s="14">
        <v>1</v>
      </c>
      <c r="Q802" s="14">
        <v>0</v>
      </c>
      <c r="R802" s="14">
        <v>0</v>
      </c>
      <c r="S802" s="14">
        <v>0</v>
      </c>
      <c r="T802" s="14">
        <v>1</v>
      </c>
      <c r="U802" s="14">
        <v>0</v>
      </c>
      <c r="V802" s="14">
        <v>120</v>
      </c>
      <c r="W802" s="14"/>
      <c r="X802" s="14" t="s">
        <v>3516</v>
      </c>
      <c r="Y802" s="14" t="s">
        <v>308</v>
      </c>
      <c r="Z802" s="14" t="s">
        <v>71</v>
      </c>
      <c r="AA802" s="14">
        <v>0</v>
      </c>
      <c r="AB802" s="12"/>
      <c r="AC802" s="12"/>
    </row>
    <row r="803" spans="1:29" s="13" customFormat="1" ht="345">
      <c r="A803" s="14">
        <v>779</v>
      </c>
      <c r="B803" s="14" t="s">
        <v>64</v>
      </c>
      <c r="C803" s="14" t="s">
        <v>39</v>
      </c>
      <c r="D803" s="14" t="s">
        <v>3517</v>
      </c>
      <c r="E803" s="14" t="s">
        <v>120</v>
      </c>
      <c r="F803" s="14" t="s">
        <v>3518</v>
      </c>
      <c r="G803" s="14" t="s">
        <v>3519</v>
      </c>
      <c r="H803" s="14" t="s">
        <v>44</v>
      </c>
      <c r="I803" s="14">
        <v>1.3833333333022899</v>
      </c>
      <c r="J803" s="14" t="s">
        <v>1844</v>
      </c>
      <c r="K803" s="14" t="s">
        <v>1845</v>
      </c>
      <c r="L803" s="14"/>
      <c r="M803" s="14">
        <v>1695</v>
      </c>
      <c r="N803" s="14">
        <v>0</v>
      </c>
      <c r="O803" s="14">
        <v>26</v>
      </c>
      <c r="P803" s="14">
        <v>1668</v>
      </c>
      <c r="Q803" s="14">
        <v>0</v>
      </c>
      <c r="R803" s="14">
        <v>0</v>
      </c>
      <c r="S803" s="14">
        <v>0</v>
      </c>
      <c r="T803" s="14">
        <v>1694</v>
      </c>
      <c r="U803" s="14">
        <v>1</v>
      </c>
      <c r="V803" s="14">
        <v>2700</v>
      </c>
      <c r="W803" s="14" t="s">
        <v>1290</v>
      </c>
      <c r="X803" s="14" t="s">
        <v>3520</v>
      </c>
      <c r="Y803" s="14" t="s">
        <v>107</v>
      </c>
      <c r="Z803" s="14" t="s">
        <v>49</v>
      </c>
      <c r="AA803" s="14">
        <v>1</v>
      </c>
      <c r="AB803" s="12"/>
      <c r="AC803" s="12"/>
    </row>
    <row r="804" spans="1:29" s="13" customFormat="1" ht="75">
      <c r="A804" s="14">
        <v>780</v>
      </c>
      <c r="B804" s="14" t="s">
        <v>326</v>
      </c>
      <c r="C804" s="14" t="s">
        <v>51</v>
      </c>
      <c r="D804" s="14" t="s">
        <v>3495</v>
      </c>
      <c r="E804" s="14" t="s">
        <v>41</v>
      </c>
      <c r="F804" s="14" t="s">
        <v>3521</v>
      </c>
      <c r="G804" s="14" t="s">
        <v>3522</v>
      </c>
      <c r="H804" s="14" t="s">
        <v>44</v>
      </c>
      <c r="I804" s="14">
        <v>3.39999999990687</v>
      </c>
      <c r="J804" s="14" t="s">
        <v>3498</v>
      </c>
      <c r="K804" s="14"/>
      <c r="L804" s="14"/>
      <c r="M804" s="14">
        <v>322</v>
      </c>
      <c r="N804" s="14">
        <v>0</v>
      </c>
      <c r="O804" s="14">
        <v>0</v>
      </c>
      <c r="P804" s="14">
        <v>322</v>
      </c>
      <c r="Q804" s="14">
        <v>0</v>
      </c>
      <c r="R804" s="14">
        <v>0</v>
      </c>
      <c r="S804" s="14">
        <v>0</v>
      </c>
      <c r="T804" s="14">
        <v>322</v>
      </c>
      <c r="U804" s="14">
        <v>0</v>
      </c>
      <c r="V804" s="14">
        <v>51.9</v>
      </c>
      <c r="W804" s="14"/>
      <c r="X804" s="14" t="s">
        <v>3499</v>
      </c>
      <c r="Y804" s="14" t="s">
        <v>3415</v>
      </c>
      <c r="Z804" s="14" t="s">
        <v>49</v>
      </c>
      <c r="AA804" s="14">
        <v>0</v>
      </c>
      <c r="AB804" s="12"/>
      <c r="AC804" s="12"/>
    </row>
    <row r="805" spans="1:29" s="13" customFormat="1" ht="90">
      <c r="A805" s="14">
        <v>781</v>
      </c>
      <c r="B805" s="14" t="s">
        <v>38</v>
      </c>
      <c r="C805" s="14" t="s">
        <v>51</v>
      </c>
      <c r="D805" s="14" t="s">
        <v>3261</v>
      </c>
      <c r="E805" s="14" t="s">
        <v>41</v>
      </c>
      <c r="F805" s="14" t="s">
        <v>3523</v>
      </c>
      <c r="G805" s="14" t="s">
        <v>3524</v>
      </c>
      <c r="H805" s="14" t="s">
        <v>147</v>
      </c>
      <c r="I805" s="14">
        <v>6</v>
      </c>
      <c r="J805" s="14" t="s">
        <v>3264</v>
      </c>
      <c r="K805" s="14"/>
      <c r="L805" s="14"/>
      <c r="M805" s="14">
        <v>159</v>
      </c>
      <c r="N805" s="14">
        <v>0</v>
      </c>
      <c r="O805" s="14">
        <v>0</v>
      </c>
      <c r="P805" s="14">
        <v>159</v>
      </c>
      <c r="Q805" s="14">
        <v>0</v>
      </c>
      <c r="R805" s="14">
        <v>0</v>
      </c>
      <c r="S805" s="14">
        <v>0</v>
      </c>
      <c r="T805" s="14">
        <v>159</v>
      </c>
      <c r="U805" s="14">
        <v>0</v>
      </c>
      <c r="V805" s="14">
        <v>142</v>
      </c>
      <c r="W805" s="14"/>
      <c r="X805" s="14"/>
      <c r="Y805" s="14"/>
      <c r="Z805" s="14"/>
      <c r="AA805" s="14">
        <v>1</v>
      </c>
      <c r="AB805" s="12"/>
      <c r="AC805" s="12"/>
    </row>
    <row r="806" spans="1:29" s="13" customFormat="1" ht="90">
      <c r="A806" s="14">
        <v>782</v>
      </c>
      <c r="B806" s="14" t="s">
        <v>100</v>
      </c>
      <c r="C806" s="14" t="s">
        <v>51</v>
      </c>
      <c r="D806" s="14" t="s">
        <v>3525</v>
      </c>
      <c r="E806" s="14" t="s">
        <v>53</v>
      </c>
      <c r="F806" s="14" t="s">
        <v>3523</v>
      </c>
      <c r="G806" s="14" t="s">
        <v>3526</v>
      </c>
      <c r="H806" s="14" t="s">
        <v>147</v>
      </c>
      <c r="I806" s="14">
        <v>3.9999999999417901</v>
      </c>
      <c r="J806" s="14" t="s">
        <v>3527</v>
      </c>
      <c r="K806" s="14"/>
      <c r="L806" s="14"/>
      <c r="M806" s="14">
        <v>27</v>
      </c>
      <c r="N806" s="14">
        <v>0</v>
      </c>
      <c r="O806" s="14">
        <v>0</v>
      </c>
      <c r="P806" s="14">
        <v>27</v>
      </c>
      <c r="Q806" s="14">
        <v>0</v>
      </c>
      <c r="R806" s="14">
        <v>0</v>
      </c>
      <c r="S806" s="14">
        <v>0</v>
      </c>
      <c r="T806" s="14">
        <v>27</v>
      </c>
      <c r="U806" s="14">
        <v>0</v>
      </c>
      <c r="V806" s="14">
        <v>30</v>
      </c>
      <c r="W806" s="14"/>
      <c r="X806" s="14"/>
      <c r="Y806" s="14"/>
      <c r="Z806" s="14"/>
      <c r="AA806" s="14">
        <v>1</v>
      </c>
      <c r="AB806" s="12"/>
      <c r="AC806" s="12"/>
    </row>
    <row r="807" spans="1:29" s="13" customFormat="1" ht="150">
      <c r="A807" s="14">
        <v>783</v>
      </c>
      <c r="B807" s="14" t="s">
        <v>100</v>
      </c>
      <c r="C807" s="14" t="s">
        <v>51</v>
      </c>
      <c r="D807" s="14" t="s">
        <v>3528</v>
      </c>
      <c r="E807" s="14" t="s">
        <v>53</v>
      </c>
      <c r="F807" s="14" t="s">
        <v>3529</v>
      </c>
      <c r="G807" s="14" t="s">
        <v>3524</v>
      </c>
      <c r="H807" s="14" t="s">
        <v>147</v>
      </c>
      <c r="I807" s="14">
        <v>5.4999999999417897</v>
      </c>
      <c r="J807" s="14" t="s">
        <v>3530</v>
      </c>
      <c r="K807" s="14"/>
      <c r="L807" s="14"/>
      <c r="M807" s="14">
        <v>44</v>
      </c>
      <c r="N807" s="14">
        <v>0</v>
      </c>
      <c r="O807" s="14">
        <v>0</v>
      </c>
      <c r="P807" s="14">
        <v>44</v>
      </c>
      <c r="Q807" s="14">
        <v>0</v>
      </c>
      <c r="R807" s="14">
        <v>0</v>
      </c>
      <c r="S807" s="14">
        <v>0</v>
      </c>
      <c r="T807" s="14">
        <v>44</v>
      </c>
      <c r="U807" s="14">
        <v>0</v>
      </c>
      <c r="V807" s="14">
        <v>40</v>
      </c>
      <c r="W807" s="14"/>
      <c r="X807" s="14"/>
      <c r="Y807" s="14"/>
      <c r="Z807" s="14"/>
      <c r="AA807" s="14">
        <v>1</v>
      </c>
      <c r="AB807" s="12"/>
      <c r="AC807" s="12"/>
    </row>
    <row r="808" spans="1:29" s="13" customFormat="1" ht="150">
      <c r="A808" s="14">
        <v>784</v>
      </c>
      <c r="B808" s="14" t="s">
        <v>72</v>
      </c>
      <c r="C808" s="14" t="s">
        <v>128</v>
      </c>
      <c r="D808" s="14" t="s">
        <v>3531</v>
      </c>
      <c r="E808" s="14" t="s">
        <v>41</v>
      </c>
      <c r="F808" s="14" t="s">
        <v>3532</v>
      </c>
      <c r="G808" s="14" t="s">
        <v>3533</v>
      </c>
      <c r="H808" s="14" t="s">
        <v>44</v>
      </c>
      <c r="I808" s="14">
        <v>10.833333333372099</v>
      </c>
      <c r="J808" s="14" t="s">
        <v>3534</v>
      </c>
      <c r="K808" s="14"/>
      <c r="L808" s="14"/>
      <c r="M808" s="14">
        <v>1805</v>
      </c>
      <c r="N808" s="14">
        <v>0</v>
      </c>
      <c r="O808" s="14">
        <v>0</v>
      </c>
      <c r="P808" s="14">
        <v>1805</v>
      </c>
      <c r="Q808" s="14">
        <v>0</v>
      </c>
      <c r="R808" s="14">
        <v>0</v>
      </c>
      <c r="S808" s="14">
        <v>0</v>
      </c>
      <c r="T808" s="14">
        <v>1805</v>
      </c>
      <c r="U808" s="14">
        <v>0</v>
      </c>
      <c r="V808" s="14">
        <v>0</v>
      </c>
      <c r="W808" s="14"/>
      <c r="X808" s="14" t="s">
        <v>3535</v>
      </c>
      <c r="Y808" s="14" t="s">
        <v>308</v>
      </c>
      <c r="Z808" s="14" t="s">
        <v>71</v>
      </c>
      <c r="AA808" s="14">
        <v>0</v>
      </c>
      <c r="AB808" s="12"/>
      <c r="AC808" s="12"/>
    </row>
    <row r="809" spans="1:29" s="13" customFormat="1" ht="90">
      <c r="A809" s="14">
        <v>785</v>
      </c>
      <c r="B809" s="14" t="s">
        <v>72</v>
      </c>
      <c r="C809" s="14" t="s">
        <v>128</v>
      </c>
      <c r="D809" s="14" t="s">
        <v>2022</v>
      </c>
      <c r="E809" s="14" t="s">
        <v>41</v>
      </c>
      <c r="F809" s="14" t="s">
        <v>3526</v>
      </c>
      <c r="G809" s="14" t="s">
        <v>3536</v>
      </c>
      <c r="H809" s="14" t="s">
        <v>44</v>
      </c>
      <c r="I809" s="14">
        <v>6</v>
      </c>
      <c r="J809" s="14" t="s">
        <v>2025</v>
      </c>
      <c r="K809" s="14"/>
      <c r="L809" s="14"/>
      <c r="M809" s="14">
        <v>811</v>
      </c>
      <c r="N809" s="14">
        <v>0</v>
      </c>
      <c r="O809" s="14">
        <v>0</v>
      </c>
      <c r="P809" s="14">
        <v>811</v>
      </c>
      <c r="Q809" s="14">
        <v>0</v>
      </c>
      <c r="R809" s="14">
        <v>0</v>
      </c>
      <c r="S809" s="14">
        <v>0</v>
      </c>
      <c r="T809" s="14">
        <v>811</v>
      </c>
      <c r="U809" s="14">
        <v>0</v>
      </c>
      <c r="V809" s="14">
        <v>688</v>
      </c>
      <c r="W809" s="14"/>
      <c r="X809" s="14" t="s">
        <v>3494</v>
      </c>
      <c r="Y809" s="14" t="s">
        <v>308</v>
      </c>
      <c r="Z809" s="14" t="s">
        <v>71</v>
      </c>
      <c r="AA809" s="14">
        <v>0</v>
      </c>
      <c r="AB809" s="12"/>
      <c r="AC809" s="12"/>
    </row>
    <row r="810" spans="1:29" s="13" customFormat="1" ht="105">
      <c r="A810" s="14">
        <v>786</v>
      </c>
      <c r="B810" s="14" t="s">
        <v>72</v>
      </c>
      <c r="C810" s="14" t="s">
        <v>128</v>
      </c>
      <c r="D810" s="14" t="s">
        <v>3488</v>
      </c>
      <c r="E810" s="14" t="s">
        <v>41</v>
      </c>
      <c r="F810" s="14" t="s">
        <v>3526</v>
      </c>
      <c r="G810" s="14" t="s">
        <v>3537</v>
      </c>
      <c r="H810" s="14" t="s">
        <v>44</v>
      </c>
      <c r="I810" s="14">
        <v>5.5000000001164198</v>
      </c>
      <c r="J810" s="14" t="s">
        <v>3491</v>
      </c>
      <c r="K810" s="14"/>
      <c r="L810" s="14"/>
      <c r="M810" s="14">
        <v>1572</v>
      </c>
      <c r="N810" s="14">
        <v>0</v>
      </c>
      <c r="O810" s="14">
        <v>0</v>
      </c>
      <c r="P810" s="14">
        <v>1572</v>
      </c>
      <c r="Q810" s="14">
        <v>0</v>
      </c>
      <c r="R810" s="14">
        <v>0</v>
      </c>
      <c r="S810" s="14">
        <v>0</v>
      </c>
      <c r="T810" s="14">
        <v>1572</v>
      </c>
      <c r="U810" s="14">
        <v>0</v>
      </c>
      <c r="V810" s="14">
        <v>1100</v>
      </c>
      <c r="W810" s="14"/>
      <c r="X810" s="14" t="s">
        <v>3492</v>
      </c>
      <c r="Y810" s="14" t="s">
        <v>308</v>
      </c>
      <c r="Z810" s="14" t="s">
        <v>71</v>
      </c>
      <c r="AA810" s="14">
        <v>0</v>
      </c>
      <c r="AB810" s="12"/>
      <c r="AC810" s="12"/>
    </row>
    <row r="811" spans="1:29" s="13" customFormat="1" ht="120">
      <c r="A811" s="14">
        <v>787</v>
      </c>
      <c r="B811" s="14" t="s">
        <v>38</v>
      </c>
      <c r="C811" s="14" t="s">
        <v>642</v>
      </c>
      <c r="D811" s="14" t="s">
        <v>3538</v>
      </c>
      <c r="E811" s="14" t="s">
        <v>3539</v>
      </c>
      <c r="F811" s="14" t="s">
        <v>3540</v>
      </c>
      <c r="G811" s="14" t="s">
        <v>3541</v>
      </c>
      <c r="H811" s="14" t="s">
        <v>44</v>
      </c>
      <c r="I811" s="14">
        <v>0.29999999993015097</v>
      </c>
      <c r="J811" s="14" t="s">
        <v>3542</v>
      </c>
      <c r="K811" s="14"/>
      <c r="L811" s="14" t="s">
        <v>863</v>
      </c>
      <c r="M811" s="14">
        <v>199</v>
      </c>
      <c r="N811" s="14">
        <v>0</v>
      </c>
      <c r="O811" s="14">
        <v>1</v>
      </c>
      <c r="P811" s="14">
        <v>197</v>
      </c>
      <c r="Q811" s="14">
        <v>0</v>
      </c>
      <c r="R811" s="14">
        <v>0</v>
      </c>
      <c r="S811" s="14">
        <v>0</v>
      </c>
      <c r="T811" s="14">
        <v>198</v>
      </c>
      <c r="U811" s="14">
        <v>1</v>
      </c>
      <c r="V811" s="14">
        <v>1773</v>
      </c>
      <c r="W811" s="14" t="s">
        <v>207</v>
      </c>
      <c r="X811" s="14" t="s">
        <v>3543</v>
      </c>
      <c r="Y811" s="14" t="s">
        <v>209</v>
      </c>
      <c r="Z811" s="14" t="s">
        <v>222</v>
      </c>
      <c r="AA811" s="14">
        <v>0</v>
      </c>
      <c r="AB811" s="12"/>
      <c r="AC811" s="12"/>
    </row>
    <row r="812" spans="1:29" s="13" customFormat="1" ht="75">
      <c r="A812" s="14">
        <v>788</v>
      </c>
      <c r="B812" s="14" t="s">
        <v>64</v>
      </c>
      <c r="C812" s="14" t="s">
        <v>128</v>
      </c>
      <c r="D812" s="14" t="s">
        <v>3544</v>
      </c>
      <c r="E812" s="14" t="s">
        <v>120</v>
      </c>
      <c r="F812" s="14" t="s">
        <v>3545</v>
      </c>
      <c r="G812" s="14" t="s">
        <v>3546</v>
      </c>
      <c r="H812" s="14" t="s">
        <v>147</v>
      </c>
      <c r="I812" s="14">
        <v>2.4999999999417901</v>
      </c>
      <c r="J812" s="14" t="s">
        <v>3547</v>
      </c>
      <c r="K812" s="14" t="s">
        <v>3548</v>
      </c>
      <c r="L812" s="14"/>
      <c r="M812" s="14">
        <v>23</v>
      </c>
      <c r="N812" s="14">
        <v>0</v>
      </c>
      <c r="O812" s="14">
        <v>4</v>
      </c>
      <c r="P812" s="14">
        <v>19</v>
      </c>
      <c r="Q812" s="14">
        <v>0</v>
      </c>
      <c r="R812" s="14">
        <v>0</v>
      </c>
      <c r="S812" s="14">
        <v>0</v>
      </c>
      <c r="T812" s="14">
        <v>23</v>
      </c>
      <c r="U812" s="14">
        <v>0</v>
      </c>
      <c r="V812" s="14">
        <v>335</v>
      </c>
      <c r="W812" s="14"/>
      <c r="X812" s="14"/>
      <c r="Y812" s="14"/>
      <c r="Z812" s="14"/>
      <c r="AA812" s="14">
        <v>1</v>
      </c>
      <c r="AB812" s="12"/>
      <c r="AC812" s="12"/>
    </row>
    <row r="813" spans="1:29" s="13" customFormat="1" ht="105">
      <c r="A813" s="14">
        <v>789</v>
      </c>
      <c r="B813" s="14" t="s">
        <v>72</v>
      </c>
      <c r="C813" s="14" t="s">
        <v>128</v>
      </c>
      <c r="D813" s="14" t="s">
        <v>3483</v>
      </c>
      <c r="E813" s="14" t="s">
        <v>41</v>
      </c>
      <c r="F813" s="14" t="s">
        <v>3511</v>
      </c>
      <c r="G813" s="14" t="s">
        <v>3549</v>
      </c>
      <c r="H813" s="14" t="s">
        <v>44</v>
      </c>
      <c r="I813" s="14">
        <v>8.9166666665696503</v>
      </c>
      <c r="J813" s="14" t="s">
        <v>3486</v>
      </c>
      <c r="K813" s="14"/>
      <c r="L813" s="14"/>
      <c r="M813" s="14">
        <v>608</v>
      </c>
      <c r="N813" s="14">
        <v>0</v>
      </c>
      <c r="O813" s="14">
        <v>0</v>
      </c>
      <c r="P813" s="14">
        <v>608</v>
      </c>
      <c r="Q813" s="14">
        <v>0</v>
      </c>
      <c r="R813" s="14">
        <v>0</v>
      </c>
      <c r="S813" s="14">
        <v>0</v>
      </c>
      <c r="T813" s="14">
        <v>608</v>
      </c>
      <c r="U813" s="14">
        <v>0</v>
      </c>
      <c r="V813" s="14">
        <v>520</v>
      </c>
      <c r="W813" s="14"/>
      <c r="X813" s="14" t="s">
        <v>3487</v>
      </c>
      <c r="Y813" s="14" t="s">
        <v>308</v>
      </c>
      <c r="Z813" s="14" t="s">
        <v>71</v>
      </c>
      <c r="AA813" s="14">
        <v>0</v>
      </c>
      <c r="AB813" s="12"/>
      <c r="AC813" s="12"/>
    </row>
    <row r="814" spans="1:29" s="13" customFormat="1" ht="135">
      <c r="A814" s="14">
        <v>790</v>
      </c>
      <c r="B814" s="14" t="s">
        <v>100</v>
      </c>
      <c r="C814" s="14" t="s">
        <v>39</v>
      </c>
      <c r="D814" s="14" t="s">
        <v>3550</v>
      </c>
      <c r="E814" s="14" t="s">
        <v>41</v>
      </c>
      <c r="F814" s="14" t="s">
        <v>3551</v>
      </c>
      <c r="G814" s="14" t="s">
        <v>3552</v>
      </c>
      <c r="H814" s="14" t="s">
        <v>44</v>
      </c>
      <c r="I814" s="14">
        <v>0.416666666627862</v>
      </c>
      <c r="J814" s="14" t="s">
        <v>3553</v>
      </c>
      <c r="K814" s="14"/>
      <c r="L814" s="14"/>
      <c r="M814" s="14">
        <v>15</v>
      </c>
      <c r="N814" s="14">
        <v>0</v>
      </c>
      <c r="O814" s="14">
        <v>0</v>
      </c>
      <c r="P814" s="14">
        <v>15</v>
      </c>
      <c r="Q814" s="14">
        <v>0</v>
      </c>
      <c r="R814" s="14">
        <v>0</v>
      </c>
      <c r="S814" s="14">
        <v>0</v>
      </c>
      <c r="T814" s="14">
        <v>15</v>
      </c>
      <c r="U814" s="14">
        <v>0</v>
      </c>
      <c r="V814" s="14">
        <v>100</v>
      </c>
      <c r="W814" s="14"/>
      <c r="X814" s="14" t="s">
        <v>3554</v>
      </c>
      <c r="Y814" s="14" t="s">
        <v>221</v>
      </c>
      <c r="Z814" s="14" t="s">
        <v>222</v>
      </c>
      <c r="AA814" s="14">
        <v>0</v>
      </c>
      <c r="AB814" s="12"/>
      <c r="AC814" s="12"/>
    </row>
    <row r="815" spans="1:29" s="13" customFormat="1" ht="75">
      <c r="A815" s="14">
        <v>791</v>
      </c>
      <c r="B815" s="14" t="s">
        <v>72</v>
      </c>
      <c r="C815" s="14" t="s">
        <v>128</v>
      </c>
      <c r="D815" s="14" t="s">
        <v>3555</v>
      </c>
      <c r="E815" s="14" t="s">
        <v>41</v>
      </c>
      <c r="F815" s="14" t="s">
        <v>3556</v>
      </c>
      <c r="G815" s="14" t="s">
        <v>3537</v>
      </c>
      <c r="H815" s="14" t="s">
        <v>44</v>
      </c>
      <c r="I815" s="14">
        <v>2.4166666666860701</v>
      </c>
      <c r="J815" s="14" t="s">
        <v>3557</v>
      </c>
      <c r="K815" s="14"/>
      <c r="L815" s="14"/>
      <c r="M815" s="14">
        <v>97</v>
      </c>
      <c r="N815" s="14">
        <v>0</v>
      </c>
      <c r="O815" s="14">
        <v>0</v>
      </c>
      <c r="P815" s="14">
        <v>97</v>
      </c>
      <c r="Q815" s="14">
        <v>0</v>
      </c>
      <c r="R815" s="14">
        <v>0</v>
      </c>
      <c r="S815" s="14">
        <v>0</v>
      </c>
      <c r="T815" s="14">
        <v>97</v>
      </c>
      <c r="U815" s="14">
        <v>0</v>
      </c>
      <c r="V815" s="14">
        <v>0</v>
      </c>
      <c r="W815" s="14"/>
      <c r="X815" s="14" t="s">
        <v>3558</v>
      </c>
      <c r="Y815" s="14" t="s">
        <v>308</v>
      </c>
      <c r="Z815" s="14" t="s">
        <v>71</v>
      </c>
      <c r="AA815" s="14">
        <v>0</v>
      </c>
      <c r="AB815" s="12"/>
      <c r="AC815" s="12"/>
    </row>
    <row r="816" spans="1:29" s="13" customFormat="1" ht="75">
      <c r="A816" s="14">
        <v>792</v>
      </c>
      <c r="B816" s="14" t="s">
        <v>72</v>
      </c>
      <c r="C816" s="14" t="s">
        <v>128</v>
      </c>
      <c r="D816" s="14" t="s">
        <v>3500</v>
      </c>
      <c r="E816" s="14" t="s">
        <v>41</v>
      </c>
      <c r="F816" s="14" t="s">
        <v>3559</v>
      </c>
      <c r="G816" s="14" t="s">
        <v>3560</v>
      </c>
      <c r="H816" s="14" t="s">
        <v>44</v>
      </c>
      <c r="I816" s="14">
        <v>12.500000000058201</v>
      </c>
      <c r="J816" s="14" t="s">
        <v>3502</v>
      </c>
      <c r="K816" s="14"/>
      <c r="L816" s="14"/>
      <c r="M816" s="14">
        <v>1</v>
      </c>
      <c r="N816" s="14">
        <v>0</v>
      </c>
      <c r="O816" s="14">
        <v>0</v>
      </c>
      <c r="P816" s="14">
        <v>1</v>
      </c>
      <c r="Q816" s="14">
        <v>0</v>
      </c>
      <c r="R816" s="14">
        <v>0</v>
      </c>
      <c r="S816" s="14">
        <v>0</v>
      </c>
      <c r="T816" s="14">
        <v>1</v>
      </c>
      <c r="U816" s="14">
        <v>0</v>
      </c>
      <c r="V816" s="14">
        <v>80</v>
      </c>
      <c r="W816" s="14"/>
      <c r="X816" s="14" t="s">
        <v>3503</v>
      </c>
      <c r="Y816" s="14" t="s">
        <v>308</v>
      </c>
      <c r="Z816" s="14" t="s">
        <v>71</v>
      </c>
      <c r="AA816" s="14">
        <v>0</v>
      </c>
      <c r="AB816" s="12"/>
      <c r="AC816" s="12"/>
    </row>
    <row r="817" spans="1:29" s="13" customFormat="1" ht="60">
      <c r="A817" s="14">
        <v>793</v>
      </c>
      <c r="B817" s="14" t="s">
        <v>665</v>
      </c>
      <c r="C817" s="14" t="s">
        <v>51</v>
      </c>
      <c r="D817" s="14" t="s">
        <v>3561</v>
      </c>
      <c r="E817" s="14" t="s">
        <v>120</v>
      </c>
      <c r="F817" s="14" t="s">
        <v>3559</v>
      </c>
      <c r="G817" s="14" t="s">
        <v>3562</v>
      </c>
      <c r="H817" s="14" t="s">
        <v>44</v>
      </c>
      <c r="I817" s="14">
        <v>1.08333333337214</v>
      </c>
      <c r="J817" s="14" t="s">
        <v>3563</v>
      </c>
      <c r="K817" s="14"/>
      <c r="L817" s="14"/>
      <c r="M817" s="14">
        <v>148</v>
      </c>
      <c r="N817" s="14">
        <v>0</v>
      </c>
      <c r="O817" s="14">
        <v>0</v>
      </c>
      <c r="P817" s="14">
        <v>148</v>
      </c>
      <c r="Q817" s="14">
        <v>0</v>
      </c>
      <c r="R817" s="14">
        <v>0</v>
      </c>
      <c r="S817" s="14">
        <v>0</v>
      </c>
      <c r="T817" s="14">
        <v>148</v>
      </c>
      <c r="U817" s="14">
        <v>0</v>
      </c>
      <c r="V817" s="14">
        <v>185</v>
      </c>
      <c r="W817" s="14"/>
      <c r="X817" s="14" t="s">
        <v>3564</v>
      </c>
      <c r="Y817" s="14" t="s">
        <v>107</v>
      </c>
      <c r="Z817" s="14" t="s">
        <v>49</v>
      </c>
      <c r="AA817" s="14">
        <v>1</v>
      </c>
      <c r="AB817" s="12"/>
      <c r="AC817" s="12"/>
    </row>
    <row r="818" spans="1:29" s="13" customFormat="1" ht="120">
      <c r="A818" s="14">
        <v>794</v>
      </c>
      <c r="B818" s="14" t="s">
        <v>665</v>
      </c>
      <c r="C818" s="14" t="s">
        <v>51</v>
      </c>
      <c r="D818" s="14" t="s">
        <v>3565</v>
      </c>
      <c r="E818" s="14" t="s">
        <v>120</v>
      </c>
      <c r="F818" s="14" t="s">
        <v>3566</v>
      </c>
      <c r="G818" s="14" t="s">
        <v>3567</v>
      </c>
      <c r="H818" s="14" t="s">
        <v>44</v>
      </c>
      <c r="I818" s="14">
        <v>0.66666666656965401</v>
      </c>
      <c r="J818" s="14" t="s">
        <v>3568</v>
      </c>
      <c r="K818" s="14"/>
      <c r="L818" s="14"/>
      <c r="M818" s="14">
        <v>78</v>
      </c>
      <c r="N818" s="14">
        <v>0</v>
      </c>
      <c r="O818" s="14">
        <v>0</v>
      </c>
      <c r="P818" s="14">
        <v>77</v>
      </c>
      <c r="Q818" s="14">
        <v>0</v>
      </c>
      <c r="R818" s="14">
        <v>0</v>
      </c>
      <c r="S818" s="14">
        <v>0</v>
      </c>
      <c r="T818" s="14">
        <v>77</v>
      </c>
      <c r="U818" s="14">
        <v>1</v>
      </c>
      <c r="V818" s="14">
        <v>54</v>
      </c>
      <c r="W818" s="14" t="s">
        <v>207</v>
      </c>
      <c r="X818" s="14" t="s">
        <v>3569</v>
      </c>
      <c r="Y818" s="14" t="s">
        <v>3134</v>
      </c>
      <c r="Z818" s="14" t="s">
        <v>96</v>
      </c>
      <c r="AA818" s="14">
        <v>0</v>
      </c>
      <c r="AB818" s="12"/>
      <c r="AC818" s="12"/>
    </row>
    <row r="819" spans="1:29" s="13" customFormat="1" ht="120">
      <c r="A819" s="14">
        <v>795</v>
      </c>
      <c r="B819" s="14" t="s">
        <v>665</v>
      </c>
      <c r="C819" s="14" t="s">
        <v>51</v>
      </c>
      <c r="D819" s="14" t="s">
        <v>3570</v>
      </c>
      <c r="E819" s="14" t="s">
        <v>120</v>
      </c>
      <c r="F819" s="14" t="s">
        <v>3571</v>
      </c>
      <c r="G819" s="14" t="s">
        <v>3572</v>
      </c>
      <c r="H819" s="14" t="s">
        <v>44</v>
      </c>
      <c r="I819" s="14">
        <v>0.83333333325572301</v>
      </c>
      <c r="J819" s="14" t="s">
        <v>3573</v>
      </c>
      <c r="K819" s="14"/>
      <c r="L819" s="14"/>
      <c r="M819" s="14">
        <v>36</v>
      </c>
      <c r="N819" s="14">
        <v>0</v>
      </c>
      <c r="O819" s="14">
        <v>0</v>
      </c>
      <c r="P819" s="14">
        <v>35</v>
      </c>
      <c r="Q819" s="14">
        <v>0</v>
      </c>
      <c r="R819" s="14">
        <v>0</v>
      </c>
      <c r="S819" s="14">
        <v>0</v>
      </c>
      <c r="T819" s="14">
        <v>35</v>
      </c>
      <c r="U819" s="14">
        <v>1</v>
      </c>
      <c r="V819" s="14">
        <v>40</v>
      </c>
      <c r="W819" s="14" t="s">
        <v>207</v>
      </c>
      <c r="X819" s="14" t="s">
        <v>3574</v>
      </c>
      <c r="Y819" s="14" t="s">
        <v>209</v>
      </c>
      <c r="Z819" s="14" t="s">
        <v>96</v>
      </c>
      <c r="AA819" s="14">
        <v>0</v>
      </c>
      <c r="AB819" s="12"/>
      <c r="AC819" s="12"/>
    </row>
    <row r="820" spans="1:29" s="13" customFormat="1" ht="120">
      <c r="A820" s="14">
        <v>796</v>
      </c>
      <c r="B820" s="14" t="s">
        <v>665</v>
      </c>
      <c r="C820" s="14" t="s">
        <v>51</v>
      </c>
      <c r="D820" s="14" t="s">
        <v>3575</v>
      </c>
      <c r="E820" s="14" t="s">
        <v>120</v>
      </c>
      <c r="F820" s="14" t="s">
        <v>3571</v>
      </c>
      <c r="G820" s="14" t="s">
        <v>3572</v>
      </c>
      <c r="H820" s="14" t="s">
        <v>44</v>
      </c>
      <c r="I820" s="14">
        <v>0.83333333325572301</v>
      </c>
      <c r="J820" s="14" t="s">
        <v>3576</v>
      </c>
      <c r="K820" s="14"/>
      <c r="L820" s="14"/>
      <c r="M820" s="14">
        <v>24</v>
      </c>
      <c r="N820" s="14">
        <v>0</v>
      </c>
      <c r="O820" s="14">
        <v>0</v>
      </c>
      <c r="P820" s="14">
        <v>23</v>
      </c>
      <c r="Q820" s="14">
        <v>0</v>
      </c>
      <c r="R820" s="14">
        <v>0</v>
      </c>
      <c r="S820" s="14">
        <v>0</v>
      </c>
      <c r="T820" s="14">
        <v>23</v>
      </c>
      <c r="U820" s="14">
        <v>1</v>
      </c>
      <c r="V820" s="14">
        <v>32</v>
      </c>
      <c r="W820" s="14" t="s">
        <v>207</v>
      </c>
      <c r="X820" s="14" t="s">
        <v>3574</v>
      </c>
      <c r="Y820" s="14" t="s">
        <v>209</v>
      </c>
      <c r="Z820" s="14" t="s">
        <v>96</v>
      </c>
      <c r="AA820" s="14">
        <v>0</v>
      </c>
      <c r="AB820" s="12"/>
      <c r="AC820" s="12"/>
    </row>
    <row r="821" spans="1:29" s="13" customFormat="1" ht="75">
      <c r="A821" s="14">
        <v>797</v>
      </c>
      <c r="B821" s="14" t="s">
        <v>72</v>
      </c>
      <c r="C821" s="14" t="s">
        <v>128</v>
      </c>
      <c r="D821" s="14" t="s">
        <v>3514</v>
      </c>
      <c r="E821" s="14" t="s">
        <v>41</v>
      </c>
      <c r="F821" s="14" t="s">
        <v>3577</v>
      </c>
      <c r="G821" s="14" t="s">
        <v>3560</v>
      </c>
      <c r="H821" s="14" t="s">
        <v>44</v>
      </c>
      <c r="I821" s="14">
        <v>4.5</v>
      </c>
      <c r="J821" s="14" t="s">
        <v>2610</v>
      </c>
      <c r="K821" s="14"/>
      <c r="L821" s="14"/>
      <c r="M821" s="14">
        <v>1</v>
      </c>
      <c r="N821" s="14">
        <v>0</v>
      </c>
      <c r="O821" s="14">
        <v>0</v>
      </c>
      <c r="P821" s="14">
        <v>1</v>
      </c>
      <c r="Q821" s="14">
        <v>0</v>
      </c>
      <c r="R821" s="14">
        <v>0</v>
      </c>
      <c r="S821" s="14">
        <v>0</v>
      </c>
      <c r="T821" s="14">
        <v>1</v>
      </c>
      <c r="U821" s="14">
        <v>0</v>
      </c>
      <c r="V821" s="14">
        <v>120</v>
      </c>
      <c r="W821" s="14"/>
      <c r="X821" s="14" t="s">
        <v>3516</v>
      </c>
      <c r="Y821" s="14" t="s">
        <v>308</v>
      </c>
      <c r="Z821" s="14" t="s">
        <v>71</v>
      </c>
      <c r="AA821" s="14">
        <v>0</v>
      </c>
      <c r="AB821" s="12"/>
      <c r="AC821" s="12"/>
    </row>
    <row r="822" spans="1:29" s="13" customFormat="1" ht="120">
      <c r="A822" s="14">
        <v>798</v>
      </c>
      <c r="B822" s="14" t="s">
        <v>100</v>
      </c>
      <c r="C822" s="14" t="s">
        <v>51</v>
      </c>
      <c r="D822" s="14" t="s">
        <v>3339</v>
      </c>
      <c r="E822" s="14" t="s">
        <v>41</v>
      </c>
      <c r="F822" s="14" t="s">
        <v>3578</v>
      </c>
      <c r="G822" s="14" t="s">
        <v>3579</v>
      </c>
      <c r="H822" s="14" t="s">
        <v>147</v>
      </c>
      <c r="I822" s="14">
        <v>5.0000000000582103</v>
      </c>
      <c r="J822" s="14" t="s">
        <v>3580</v>
      </c>
      <c r="K822" s="14"/>
      <c r="L822" s="14"/>
      <c r="M822" s="14">
        <v>3</v>
      </c>
      <c r="N822" s="14">
        <v>0</v>
      </c>
      <c r="O822" s="14">
        <v>0</v>
      </c>
      <c r="P822" s="14">
        <v>3</v>
      </c>
      <c r="Q822" s="14">
        <v>0</v>
      </c>
      <c r="R822" s="14">
        <v>0</v>
      </c>
      <c r="S822" s="14">
        <v>0</v>
      </c>
      <c r="T822" s="14">
        <v>3</v>
      </c>
      <c r="U822" s="14">
        <v>0</v>
      </c>
      <c r="V822" s="14">
        <v>70</v>
      </c>
      <c r="W822" s="14"/>
      <c r="X822" s="14"/>
      <c r="Y822" s="14"/>
      <c r="Z822" s="14"/>
      <c r="AA822" s="14">
        <v>1</v>
      </c>
      <c r="AB822" s="12"/>
      <c r="AC822" s="12"/>
    </row>
    <row r="823" spans="1:29" s="13" customFormat="1" ht="90">
      <c r="A823" s="14">
        <v>799</v>
      </c>
      <c r="B823" s="14" t="s">
        <v>38</v>
      </c>
      <c r="C823" s="14" t="s">
        <v>51</v>
      </c>
      <c r="D823" s="14" t="s">
        <v>3261</v>
      </c>
      <c r="E823" s="14" t="s">
        <v>41</v>
      </c>
      <c r="F823" s="14" t="s">
        <v>3578</v>
      </c>
      <c r="G823" s="14" t="s">
        <v>3581</v>
      </c>
      <c r="H823" s="14" t="s">
        <v>147</v>
      </c>
      <c r="I823" s="14">
        <v>6</v>
      </c>
      <c r="J823" s="14" t="s">
        <v>3264</v>
      </c>
      <c r="K823" s="14"/>
      <c r="L823" s="14"/>
      <c r="M823" s="14">
        <v>159</v>
      </c>
      <c r="N823" s="14">
        <v>0</v>
      </c>
      <c r="O823" s="14">
        <v>0</v>
      </c>
      <c r="P823" s="14">
        <v>159</v>
      </c>
      <c r="Q823" s="14">
        <v>0</v>
      </c>
      <c r="R823" s="14">
        <v>0</v>
      </c>
      <c r="S823" s="14">
        <v>0</v>
      </c>
      <c r="T823" s="14">
        <v>159</v>
      </c>
      <c r="U823" s="14">
        <v>0</v>
      </c>
      <c r="V823" s="14">
        <v>142</v>
      </c>
      <c r="W823" s="14"/>
      <c r="X823" s="14"/>
      <c r="Y823" s="14"/>
      <c r="Z823" s="14"/>
      <c r="AA823" s="14">
        <v>1</v>
      </c>
      <c r="AB823" s="12"/>
      <c r="AC823" s="12"/>
    </row>
    <row r="824" spans="1:29" s="13" customFormat="1" ht="75">
      <c r="A824" s="14">
        <v>800</v>
      </c>
      <c r="B824" s="14" t="s">
        <v>64</v>
      </c>
      <c r="C824" s="14" t="s">
        <v>128</v>
      </c>
      <c r="D824" s="14" t="s">
        <v>3582</v>
      </c>
      <c r="E824" s="14" t="s">
        <v>120</v>
      </c>
      <c r="F824" s="14" t="s">
        <v>3583</v>
      </c>
      <c r="G824" s="14" t="s">
        <v>3584</v>
      </c>
      <c r="H824" s="14" t="s">
        <v>147</v>
      </c>
      <c r="I824" s="14">
        <v>2.4999999999417901</v>
      </c>
      <c r="J824" s="14" t="s">
        <v>3585</v>
      </c>
      <c r="K824" s="14" t="s">
        <v>3586</v>
      </c>
      <c r="L824" s="14"/>
      <c r="M824" s="14">
        <v>67</v>
      </c>
      <c r="N824" s="14">
        <v>0</v>
      </c>
      <c r="O824" s="14">
        <v>6</v>
      </c>
      <c r="P824" s="14">
        <v>61</v>
      </c>
      <c r="Q824" s="14">
        <v>0</v>
      </c>
      <c r="R824" s="14">
        <v>0</v>
      </c>
      <c r="S824" s="14">
        <v>0</v>
      </c>
      <c r="T824" s="14">
        <v>67</v>
      </c>
      <c r="U824" s="14">
        <v>0</v>
      </c>
      <c r="V824" s="14">
        <v>483</v>
      </c>
      <c r="W824" s="14"/>
      <c r="X824" s="14"/>
      <c r="Y824" s="14"/>
      <c r="Z824" s="14"/>
      <c r="AA824" s="14">
        <v>1</v>
      </c>
      <c r="AB824" s="12"/>
      <c r="AC824" s="12"/>
    </row>
    <row r="825" spans="1:29" s="13" customFormat="1" ht="75">
      <c r="A825" s="14">
        <v>801</v>
      </c>
      <c r="B825" s="14" t="s">
        <v>50</v>
      </c>
      <c r="C825" s="14" t="s">
        <v>51</v>
      </c>
      <c r="D825" s="14" t="s">
        <v>3587</v>
      </c>
      <c r="E825" s="14" t="s">
        <v>53</v>
      </c>
      <c r="F825" s="14" t="s">
        <v>3588</v>
      </c>
      <c r="G825" s="14" t="s">
        <v>3589</v>
      </c>
      <c r="H825" s="14" t="s">
        <v>44</v>
      </c>
      <c r="I825" s="14">
        <v>0.66666666656965401</v>
      </c>
      <c r="J825" s="14" t="s">
        <v>3587</v>
      </c>
      <c r="K825" s="14"/>
      <c r="L825" s="14"/>
      <c r="M825" s="14">
        <v>44</v>
      </c>
      <c r="N825" s="14">
        <v>0</v>
      </c>
      <c r="O825" s="14">
        <v>0</v>
      </c>
      <c r="P825" s="14">
        <v>44</v>
      </c>
      <c r="Q825" s="14">
        <v>0</v>
      </c>
      <c r="R825" s="14">
        <v>0</v>
      </c>
      <c r="S825" s="14">
        <v>0</v>
      </c>
      <c r="T825" s="14">
        <v>44</v>
      </c>
      <c r="U825" s="14">
        <v>0</v>
      </c>
      <c r="V825" s="14">
        <v>50</v>
      </c>
      <c r="W825" s="14"/>
      <c r="X825" s="14" t="s">
        <v>3590</v>
      </c>
      <c r="Y825" s="14" t="s">
        <v>57</v>
      </c>
      <c r="Z825" s="14" t="s">
        <v>58</v>
      </c>
      <c r="AA825" s="14">
        <v>1</v>
      </c>
      <c r="AB825" s="12"/>
      <c r="AC825" s="12"/>
    </row>
    <row r="826" spans="1:29" s="13" customFormat="1" ht="75">
      <c r="A826" s="14">
        <v>802</v>
      </c>
      <c r="B826" s="14" t="s">
        <v>64</v>
      </c>
      <c r="C826" s="14" t="s">
        <v>128</v>
      </c>
      <c r="D826" s="14" t="s">
        <v>3591</v>
      </c>
      <c r="E826" s="14" t="s">
        <v>120</v>
      </c>
      <c r="F826" s="14" t="s">
        <v>3592</v>
      </c>
      <c r="G826" s="14" t="s">
        <v>3593</v>
      </c>
      <c r="H826" s="14" t="s">
        <v>44</v>
      </c>
      <c r="I826" s="14">
        <v>1.83333333337214</v>
      </c>
      <c r="J826" s="14" t="s">
        <v>3594</v>
      </c>
      <c r="K826" s="14" t="s">
        <v>3595</v>
      </c>
      <c r="L826" s="14"/>
      <c r="M826" s="14">
        <v>147</v>
      </c>
      <c r="N826" s="14">
        <v>0</v>
      </c>
      <c r="O826" s="14">
        <v>10</v>
      </c>
      <c r="P826" s="14">
        <v>137</v>
      </c>
      <c r="Q826" s="14">
        <v>0</v>
      </c>
      <c r="R826" s="14">
        <v>0</v>
      </c>
      <c r="S826" s="14">
        <v>0</v>
      </c>
      <c r="T826" s="14">
        <v>147</v>
      </c>
      <c r="U826" s="14">
        <v>0</v>
      </c>
      <c r="V826" s="14">
        <v>817</v>
      </c>
      <c r="W826" s="14"/>
      <c r="X826" s="14" t="s">
        <v>3596</v>
      </c>
      <c r="Y826" s="14" t="s">
        <v>48</v>
      </c>
      <c r="Z826" s="14" t="s">
        <v>96</v>
      </c>
      <c r="AA826" s="14">
        <v>1</v>
      </c>
      <c r="AB826" s="12"/>
      <c r="AC826" s="12"/>
    </row>
    <row r="827" spans="1:29" s="13" customFormat="1" ht="195">
      <c r="A827" s="14">
        <v>803</v>
      </c>
      <c r="B827" s="14" t="s">
        <v>89</v>
      </c>
      <c r="C827" s="14" t="s">
        <v>51</v>
      </c>
      <c r="D827" s="14" t="s">
        <v>3509</v>
      </c>
      <c r="E827" s="14" t="s">
        <v>41</v>
      </c>
      <c r="F827" s="14" t="s">
        <v>3597</v>
      </c>
      <c r="G827" s="14" t="s">
        <v>3598</v>
      </c>
      <c r="H827" s="14" t="s">
        <v>44</v>
      </c>
      <c r="I827" s="14">
        <v>7.24999999988359</v>
      </c>
      <c r="J827" s="14" t="s">
        <v>2959</v>
      </c>
      <c r="K827" s="14"/>
      <c r="L827" s="14"/>
      <c r="M827" s="14">
        <v>956</v>
      </c>
      <c r="N827" s="14">
        <v>0</v>
      </c>
      <c r="O827" s="14">
        <v>0</v>
      </c>
      <c r="P827" s="14">
        <v>956</v>
      </c>
      <c r="Q827" s="14">
        <v>0</v>
      </c>
      <c r="R827" s="14">
        <v>0</v>
      </c>
      <c r="S827" s="14">
        <v>0</v>
      </c>
      <c r="T827" s="14">
        <v>956</v>
      </c>
      <c r="U827" s="14">
        <v>0</v>
      </c>
      <c r="V827" s="14">
        <v>550</v>
      </c>
      <c r="W827" s="14"/>
      <c r="X827" s="14" t="s">
        <v>3599</v>
      </c>
      <c r="Y827" s="14" t="s">
        <v>95</v>
      </c>
      <c r="Z827" s="14" t="s">
        <v>96</v>
      </c>
      <c r="AA827" s="14">
        <v>0</v>
      </c>
      <c r="AB827" s="12"/>
      <c r="AC827" s="12"/>
    </row>
    <row r="828" spans="1:29" s="13" customFormat="1" ht="60">
      <c r="A828" s="14">
        <v>804</v>
      </c>
      <c r="B828" s="14" t="s">
        <v>64</v>
      </c>
      <c r="C828" s="14" t="s">
        <v>39</v>
      </c>
      <c r="D828" s="14" t="s">
        <v>3600</v>
      </c>
      <c r="E828" s="14" t="s">
        <v>120</v>
      </c>
      <c r="F828" s="14" t="s">
        <v>3601</v>
      </c>
      <c r="G828" s="14" t="s">
        <v>3602</v>
      </c>
      <c r="H828" s="14" t="s">
        <v>44</v>
      </c>
      <c r="I828" s="14">
        <v>1.3333333333139299</v>
      </c>
      <c r="J828" s="14" t="s">
        <v>3603</v>
      </c>
      <c r="K828" s="14" t="s">
        <v>3273</v>
      </c>
      <c r="L828" s="14"/>
      <c r="M828" s="14">
        <v>330</v>
      </c>
      <c r="N828" s="14">
        <v>0</v>
      </c>
      <c r="O828" s="14">
        <v>4</v>
      </c>
      <c r="P828" s="14">
        <v>326</v>
      </c>
      <c r="Q828" s="14">
        <v>0</v>
      </c>
      <c r="R828" s="14">
        <v>0</v>
      </c>
      <c r="S828" s="14">
        <v>0</v>
      </c>
      <c r="T828" s="14">
        <v>330</v>
      </c>
      <c r="U828" s="14">
        <v>0</v>
      </c>
      <c r="V828" s="14">
        <v>466</v>
      </c>
      <c r="W828" s="14"/>
      <c r="X828" s="14" t="s">
        <v>3604</v>
      </c>
      <c r="Y828" s="14" t="s">
        <v>107</v>
      </c>
      <c r="Z828" s="14" t="s">
        <v>49</v>
      </c>
      <c r="AA828" s="14">
        <v>1</v>
      </c>
      <c r="AB828" s="12"/>
      <c r="AC828" s="12"/>
    </row>
    <row r="829" spans="1:29" s="13" customFormat="1" ht="60">
      <c r="A829" s="14">
        <v>805</v>
      </c>
      <c r="B829" s="14" t="s">
        <v>100</v>
      </c>
      <c r="C829" s="14" t="s">
        <v>51</v>
      </c>
      <c r="D829" s="14" t="s">
        <v>3302</v>
      </c>
      <c r="E829" s="14" t="s">
        <v>53</v>
      </c>
      <c r="F829" s="14" t="s">
        <v>3605</v>
      </c>
      <c r="G829" s="14" t="s">
        <v>3606</v>
      </c>
      <c r="H829" s="14" t="s">
        <v>147</v>
      </c>
      <c r="I829" s="14">
        <v>3.9999999999417901</v>
      </c>
      <c r="J829" s="14" t="s">
        <v>3305</v>
      </c>
      <c r="K829" s="14"/>
      <c r="L829" s="14"/>
      <c r="M829" s="14">
        <v>94</v>
      </c>
      <c r="N829" s="14">
        <v>0</v>
      </c>
      <c r="O829" s="14">
        <v>0</v>
      </c>
      <c r="P829" s="14">
        <v>94</v>
      </c>
      <c r="Q829" s="14">
        <v>0</v>
      </c>
      <c r="R829" s="14">
        <v>0</v>
      </c>
      <c r="S829" s="14">
        <v>0</v>
      </c>
      <c r="T829" s="14">
        <v>94</v>
      </c>
      <c r="U829" s="14">
        <v>0</v>
      </c>
      <c r="V829" s="14">
        <v>57</v>
      </c>
      <c r="W829" s="14"/>
      <c r="X829" s="14"/>
      <c r="Y829" s="14"/>
      <c r="Z829" s="14"/>
      <c r="AA829" s="14">
        <v>1</v>
      </c>
      <c r="AB829" s="12"/>
      <c r="AC829" s="12"/>
    </row>
    <row r="830" spans="1:29" s="13" customFormat="1" ht="60">
      <c r="A830" s="14">
        <v>806</v>
      </c>
      <c r="B830" s="14" t="s">
        <v>100</v>
      </c>
      <c r="C830" s="14" t="s">
        <v>51</v>
      </c>
      <c r="D830" s="14" t="s">
        <v>3386</v>
      </c>
      <c r="E830" s="14" t="s">
        <v>120</v>
      </c>
      <c r="F830" s="14" t="s">
        <v>3605</v>
      </c>
      <c r="G830" s="14" t="s">
        <v>3607</v>
      </c>
      <c r="H830" s="14" t="s">
        <v>147</v>
      </c>
      <c r="I830" s="14">
        <v>8.0000000000582094</v>
      </c>
      <c r="J830" s="14" t="s">
        <v>3389</v>
      </c>
      <c r="K830" s="14"/>
      <c r="L830" s="14"/>
      <c r="M830" s="14">
        <v>36</v>
      </c>
      <c r="N830" s="14">
        <v>0</v>
      </c>
      <c r="O830" s="14">
        <v>0</v>
      </c>
      <c r="P830" s="14">
        <v>36</v>
      </c>
      <c r="Q830" s="14">
        <v>0</v>
      </c>
      <c r="R830" s="14">
        <v>0</v>
      </c>
      <c r="S830" s="14">
        <v>0</v>
      </c>
      <c r="T830" s="14">
        <v>36</v>
      </c>
      <c r="U830" s="14">
        <v>0</v>
      </c>
      <c r="V830" s="14">
        <v>110</v>
      </c>
      <c r="W830" s="14"/>
      <c r="X830" s="14"/>
      <c r="Y830" s="14"/>
      <c r="Z830" s="14"/>
      <c r="AA830" s="14">
        <v>1</v>
      </c>
      <c r="AB830" s="12"/>
      <c r="AC830" s="12"/>
    </row>
    <row r="831" spans="1:29" s="13" customFormat="1" ht="90">
      <c r="A831" s="14">
        <v>807</v>
      </c>
      <c r="B831" s="14" t="s">
        <v>38</v>
      </c>
      <c r="C831" s="14" t="s">
        <v>51</v>
      </c>
      <c r="D831" s="14" t="s">
        <v>2878</v>
      </c>
      <c r="E831" s="14" t="s">
        <v>53</v>
      </c>
      <c r="F831" s="14" t="s">
        <v>3605</v>
      </c>
      <c r="G831" s="14" t="s">
        <v>3608</v>
      </c>
      <c r="H831" s="14" t="s">
        <v>147</v>
      </c>
      <c r="I831" s="14">
        <v>2.0000000000582099</v>
      </c>
      <c r="J831" s="14" t="s">
        <v>2881</v>
      </c>
      <c r="K831" s="14"/>
      <c r="L831" s="14"/>
      <c r="M831" s="14">
        <v>1</v>
      </c>
      <c r="N831" s="14">
        <v>0</v>
      </c>
      <c r="O831" s="14">
        <v>0</v>
      </c>
      <c r="P831" s="14">
        <v>1</v>
      </c>
      <c r="Q831" s="14">
        <v>0</v>
      </c>
      <c r="R831" s="14">
        <v>0</v>
      </c>
      <c r="S831" s="14">
        <v>0</v>
      </c>
      <c r="T831" s="14">
        <v>1</v>
      </c>
      <c r="U831" s="14">
        <v>0</v>
      </c>
      <c r="V831" s="14">
        <v>21</v>
      </c>
      <c r="W831" s="14"/>
      <c r="X831" s="14"/>
      <c r="Y831" s="14"/>
      <c r="Z831" s="14"/>
      <c r="AA831" s="14">
        <v>1</v>
      </c>
      <c r="AB831" s="12"/>
      <c r="AC831" s="12"/>
    </row>
    <row r="832" spans="1:29" s="13" customFormat="1" ht="120">
      <c r="A832" s="14">
        <v>808</v>
      </c>
      <c r="B832" s="14" t="s">
        <v>100</v>
      </c>
      <c r="C832" s="14" t="s">
        <v>39</v>
      </c>
      <c r="D832" s="14" t="s">
        <v>3609</v>
      </c>
      <c r="E832" s="14" t="s">
        <v>41</v>
      </c>
      <c r="F832" s="14" t="s">
        <v>3610</v>
      </c>
      <c r="G832" s="14" t="s">
        <v>3611</v>
      </c>
      <c r="H832" s="14" t="s">
        <v>44</v>
      </c>
      <c r="I832" s="14">
        <v>0.65000000002328295</v>
      </c>
      <c r="J832" s="14" t="s">
        <v>359</v>
      </c>
      <c r="K832" s="14"/>
      <c r="L832" s="14" t="s">
        <v>2235</v>
      </c>
      <c r="M832" s="14">
        <v>95</v>
      </c>
      <c r="N832" s="14">
        <v>0</v>
      </c>
      <c r="O832" s="14">
        <v>3</v>
      </c>
      <c r="P832" s="14">
        <v>92</v>
      </c>
      <c r="Q832" s="14">
        <v>0</v>
      </c>
      <c r="R832" s="14">
        <v>0</v>
      </c>
      <c r="S832" s="14">
        <v>0</v>
      </c>
      <c r="T832" s="14">
        <v>95</v>
      </c>
      <c r="U832" s="14">
        <v>0</v>
      </c>
      <c r="V832" s="14">
        <v>160</v>
      </c>
      <c r="W832" s="14"/>
      <c r="X832" s="14" t="s">
        <v>3612</v>
      </c>
      <c r="Y832" s="14" t="s">
        <v>107</v>
      </c>
      <c r="Z832" s="14" t="s">
        <v>49</v>
      </c>
      <c r="AA832" s="14">
        <v>1</v>
      </c>
      <c r="AB832" s="12"/>
      <c r="AC832" s="12"/>
    </row>
    <row r="833" spans="1:29" s="13" customFormat="1" ht="60">
      <c r="A833" s="14">
        <v>809</v>
      </c>
      <c r="B833" s="14" t="s">
        <v>100</v>
      </c>
      <c r="C833" s="14" t="s">
        <v>128</v>
      </c>
      <c r="D833" s="14" t="s">
        <v>3613</v>
      </c>
      <c r="E833" s="14" t="s">
        <v>53</v>
      </c>
      <c r="F833" s="14" t="s">
        <v>3614</v>
      </c>
      <c r="G833" s="14" t="s">
        <v>3615</v>
      </c>
      <c r="H833" s="14" t="s">
        <v>147</v>
      </c>
      <c r="I833" s="14">
        <v>2.4999999999417901</v>
      </c>
      <c r="J833" s="14" t="s">
        <v>3616</v>
      </c>
      <c r="K833" s="14"/>
      <c r="L833" s="14"/>
      <c r="M833" s="14">
        <v>3</v>
      </c>
      <c r="N833" s="14">
        <v>0</v>
      </c>
      <c r="O833" s="14">
        <v>0</v>
      </c>
      <c r="P833" s="14">
        <v>3</v>
      </c>
      <c r="Q833" s="14">
        <v>0</v>
      </c>
      <c r="R833" s="14">
        <v>0</v>
      </c>
      <c r="S833" s="14">
        <v>0</v>
      </c>
      <c r="T833" s="14">
        <v>3</v>
      </c>
      <c r="U833" s="14">
        <v>0</v>
      </c>
      <c r="V833" s="14">
        <v>35</v>
      </c>
      <c r="W833" s="14"/>
      <c r="X833" s="14"/>
      <c r="Y833" s="14"/>
      <c r="Z833" s="14"/>
      <c r="AA833" s="14">
        <v>1</v>
      </c>
      <c r="AB833" s="12"/>
      <c r="AC833" s="12"/>
    </row>
    <row r="834" spans="1:29" s="13" customFormat="1" ht="105">
      <c r="A834" s="14">
        <v>810</v>
      </c>
      <c r="B834" s="14" t="s">
        <v>100</v>
      </c>
      <c r="C834" s="14" t="s">
        <v>39</v>
      </c>
      <c r="D834" s="14" t="s">
        <v>3617</v>
      </c>
      <c r="E834" s="14" t="s">
        <v>120</v>
      </c>
      <c r="F834" s="14" t="s">
        <v>3618</v>
      </c>
      <c r="G834" s="14" t="s">
        <v>3619</v>
      </c>
      <c r="H834" s="14" t="s">
        <v>44</v>
      </c>
      <c r="I834" s="14">
        <v>0.81666666670935195</v>
      </c>
      <c r="J834" s="14" t="s">
        <v>3620</v>
      </c>
      <c r="K834" s="14"/>
      <c r="L834" s="14" t="s">
        <v>3621</v>
      </c>
      <c r="M834" s="14">
        <v>38</v>
      </c>
      <c r="N834" s="14">
        <v>0</v>
      </c>
      <c r="O834" s="14">
        <v>5</v>
      </c>
      <c r="P834" s="14">
        <v>33</v>
      </c>
      <c r="Q834" s="14">
        <v>0</v>
      </c>
      <c r="R834" s="14">
        <v>0</v>
      </c>
      <c r="S834" s="14">
        <v>0</v>
      </c>
      <c r="T834" s="14">
        <v>38</v>
      </c>
      <c r="U834" s="14">
        <v>0</v>
      </c>
      <c r="V834" s="14">
        <v>480</v>
      </c>
      <c r="W834" s="14"/>
      <c r="X834" s="14" t="s">
        <v>3622</v>
      </c>
      <c r="Y834" s="14" t="s">
        <v>221</v>
      </c>
      <c r="Z834" s="14" t="s">
        <v>222</v>
      </c>
      <c r="AA834" s="14">
        <v>0</v>
      </c>
      <c r="AB834" s="12"/>
      <c r="AC834" s="12"/>
    </row>
    <row r="835" spans="1:29" s="13" customFormat="1" ht="75">
      <c r="A835" s="14">
        <v>811</v>
      </c>
      <c r="B835" s="14" t="s">
        <v>326</v>
      </c>
      <c r="C835" s="14" t="s">
        <v>51</v>
      </c>
      <c r="D835" s="14" t="s">
        <v>489</v>
      </c>
      <c r="E835" s="14" t="s">
        <v>41</v>
      </c>
      <c r="F835" s="14" t="s">
        <v>3623</v>
      </c>
      <c r="G835" s="14" t="s">
        <v>3624</v>
      </c>
      <c r="H835" s="14" t="s">
        <v>44</v>
      </c>
      <c r="I835" s="14">
        <v>2.1666666665696499</v>
      </c>
      <c r="J835" s="14" t="s">
        <v>492</v>
      </c>
      <c r="K835" s="14"/>
      <c r="L835" s="14"/>
      <c r="M835" s="14">
        <v>191</v>
      </c>
      <c r="N835" s="14">
        <v>0</v>
      </c>
      <c r="O835" s="14">
        <v>0</v>
      </c>
      <c r="P835" s="14">
        <v>190</v>
      </c>
      <c r="Q835" s="14">
        <v>0</v>
      </c>
      <c r="R835" s="14">
        <v>0</v>
      </c>
      <c r="S835" s="14">
        <v>0</v>
      </c>
      <c r="T835" s="14">
        <v>190</v>
      </c>
      <c r="U835" s="14">
        <v>1</v>
      </c>
      <c r="V835" s="14">
        <v>233.6</v>
      </c>
      <c r="W835" s="14" t="s">
        <v>3625</v>
      </c>
      <c r="X835" s="14" t="s">
        <v>3626</v>
      </c>
      <c r="Y835" s="14" t="s">
        <v>209</v>
      </c>
      <c r="Z835" s="14" t="s">
        <v>383</v>
      </c>
      <c r="AA835" s="14">
        <v>0</v>
      </c>
      <c r="AB835" s="12"/>
      <c r="AC835" s="12"/>
    </row>
    <row r="836" spans="1:29" s="13" customFormat="1" ht="150">
      <c r="A836" s="14">
        <v>812</v>
      </c>
      <c r="B836" s="14" t="s">
        <v>326</v>
      </c>
      <c r="C836" s="14" t="s">
        <v>51</v>
      </c>
      <c r="D836" s="14" t="s">
        <v>1026</v>
      </c>
      <c r="E836" s="14" t="s">
        <v>41</v>
      </c>
      <c r="F836" s="14" t="s">
        <v>3623</v>
      </c>
      <c r="G836" s="14" t="s">
        <v>3627</v>
      </c>
      <c r="H836" s="14" t="s">
        <v>44</v>
      </c>
      <c r="I836" s="14">
        <v>2.2999999999883598</v>
      </c>
      <c r="J836" s="14" t="s">
        <v>2599</v>
      </c>
      <c r="K836" s="14"/>
      <c r="L836" s="14"/>
      <c r="M836" s="14">
        <v>874</v>
      </c>
      <c r="N836" s="14">
        <v>0</v>
      </c>
      <c r="O836" s="14">
        <v>0</v>
      </c>
      <c r="P836" s="14">
        <v>873</v>
      </c>
      <c r="Q836" s="14">
        <v>0</v>
      </c>
      <c r="R836" s="14">
        <v>0</v>
      </c>
      <c r="S836" s="14">
        <v>0</v>
      </c>
      <c r="T836" s="14">
        <v>873</v>
      </c>
      <c r="U836" s="14">
        <v>1</v>
      </c>
      <c r="V836" s="14">
        <v>778.5</v>
      </c>
      <c r="W836" s="14" t="s">
        <v>3625</v>
      </c>
      <c r="X836" s="14" t="s">
        <v>3628</v>
      </c>
      <c r="Y836" s="14" t="s">
        <v>209</v>
      </c>
      <c r="Z836" s="14" t="s">
        <v>383</v>
      </c>
      <c r="AA836" s="14">
        <v>0</v>
      </c>
      <c r="AB836" s="12"/>
      <c r="AC836" s="12"/>
    </row>
    <row r="837" spans="1:29" s="13" customFormat="1" ht="105">
      <c r="A837" s="14">
        <v>813</v>
      </c>
      <c r="B837" s="14" t="s">
        <v>143</v>
      </c>
      <c r="C837" s="14" t="s">
        <v>51</v>
      </c>
      <c r="D837" s="14" t="s">
        <v>2999</v>
      </c>
      <c r="E837" s="14" t="s">
        <v>53</v>
      </c>
      <c r="F837" s="14" t="s">
        <v>3629</v>
      </c>
      <c r="G837" s="14" t="s">
        <v>3630</v>
      </c>
      <c r="H837" s="14" t="s">
        <v>147</v>
      </c>
      <c r="I837" s="14">
        <v>0.333333333372138</v>
      </c>
      <c r="J837" s="14" t="s">
        <v>3002</v>
      </c>
      <c r="K837" s="14"/>
      <c r="L837" s="14"/>
      <c r="M837" s="14">
        <v>23</v>
      </c>
      <c r="N837" s="14">
        <v>0</v>
      </c>
      <c r="O837" s="14">
        <v>0</v>
      </c>
      <c r="P837" s="14">
        <v>23</v>
      </c>
      <c r="Q837" s="14">
        <v>0</v>
      </c>
      <c r="R837" s="14">
        <v>0</v>
      </c>
      <c r="S837" s="14">
        <v>0</v>
      </c>
      <c r="T837" s="14">
        <v>23</v>
      </c>
      <c r="U837" s="14">
        <v>0</v>
      </c>
      <c r="V837" s="14">
        <v>10</v>
      </c>
      <c r="W837" s="14"/>
      <c r="X837" s="14" t="s">
        <v>3631</v>
      </c>
      <c r="Y837" s="14"/>
      <c r="Z837" s="14"/>
      <c r="AA837" s="14">
        <v>1</v>
      </c>
      <c r="AB837" s="12"/>
      <c r="AC837" s="12"/>
    </row>
    <row r="838" spans="1:29" s="13" customFormat="1" ht="60">
      <c r="A838" s="14">
        <v>814</v>
      </c>
      <c r="B838" s="14" t="s">
        <v>100</v>
      </c>
      <c r="C838" s="14" t="s">
        <v>39</v>
      </c>
      <c r="D838" s="14" t="s">
        <v>3632</v>
      </c>
      <c r="E838" s="14" t="s">
        <v>53</v>
      </c>
      <c r="F838" s="14" t="s">
        <v>3633</v>
      </c>
      <c r="G838" s="14" t="s">
        <v>3634</v>
      </c>
      <c r="H838" s="14" t="s">
        <v>147</v>
      </c>
      <c r="I838" s="14">
        <v>3</v>
      </c>
      <c r="J838" s="14" t="s">
        <v>3635</v>
      </c>
      <c r="K838" s="14"/>
      <c r="L838" s="14"/>
      <c r="M838" s="14">
        <v>4</v>
      </c>
      <c r="N838" s="14">
        <v>0</v>
      </c>
      <c r="O838" s="14">
        <v>0</v>
      </c>
      <c r="P838" s="14">
        <v>4</v>
      </c>
      <c r="Q838" s="14">
        <v>0</v>
      </c>
      <c r="R838" s="14">
        <v>0</v>
      </c>
      <c r="S838" s="14">
        <v>0</v>
      </c>
      <c r="T838" s="14">
        <v>4</v>
      </c>
      <c r="U838" s="14">
        <v>0</v>
      </c>
      <c r="V838" s="14">
        <v>20</v>
      </c>
      <c r="W838" s="14"/>
      <c r="X838" s="14"/>
      <c r="Y838" s="14"/>
      <c r="Z838" s="14"/>
      <c r="AA838" s="14">
        <v>1</v>
      </c>
      <c r="AB838" s="12"/>
      <c r="AC838" s="12"/>
    </row>
    <row r="839" spans="1:29" s="13" customFormat="1" ht="90">
      <c r="A839" s="14">
        <v>815</v>
      </c>
      <c r="B839" s="14" t="s">
        <v>38</v>
      </c>
      <c r="C839" s="14" t="s">
        <v>51</v>
      </c>
      <c r="D839" s="14" t="s">
        <v>3261</v>
      </c>
      <c r="E839" s="14" t="s">
        <v>41</v>
      </c>
      <c r="F839" s="14" t="s">
        <v>3633</v>
      </c>
      <c r="G839" s="14" t="s">
        <v>3636</v>
      </c>
      <c r="H839" s="14" t="s">
        <v>147</v>
      </c>
      <c r="I839" s="14">
        <v>6</v>
      </c>
      <c r="J839" s="14" t="s">
        <v>3264</v>
      </c>
      <c r="K839" s="14"/>
      <c r="L839" s="14"/>
      <c r="M839" s="14">
        <v>159</v>
      </c>
      <c r="N839" s="14">
        <v>0</v>
      </c>
      <c r="O839" s="14">
        <v>0</v>
      </c>
      <c r="P839" s="14">
        <v>159</v>
      </c>
      <c r="Q839" s="14">
        <v>0</v>
      </c>
      <c r="R839" s="14">
        <v>0</v>
      </c>
      <c r="S839" s="14">
        <v>1</v>
      </c>
      <c r="T839" s="14">
        <v>158</v>
      </c>
      <c r="U839" s="14">
        <v>0</v>
      </c>
      <c r="V839" s="14">
        <v>142</v>
      </c>
      <c r="W839" s="14"/>
      <c r="X839" s="14"/>
      <c r="Y839" s="14"/>
      <c r="Z839" s="14"/>
      <c r="AA839" s="14">
        <v>1</v>
      </c>
      <c r="AB839" s="12"/>
      <c r="AC839" s="12"/>
    </row>
    <row r="840" spans="1:29" s="13" customFormat="1" ht="195">
      <c r="A840" s="14">
        <v>816</v>
      </c>
      <c r="B840" s="14" t="s">
        <v>89</v>
      </c>
      <c r="C840" s="14" t="s">
        <v>51</v>
      </c>
      <c r="D840" s="14" t="s">
        <v>3509</v>
      </c>
      <c r="E840" s="14" t="s">
        <v>41</v>
      </c>
      <c r="F840" s="14" t="s">
        <v>3637</v>
      </c>
      <c r="G840" s="14" t="s">
        <v>3638</v>
      </c>
      <c r="H840" s="14" t="s">
        <v>44</v>
      </c>
      <c r="I840" s="14">
        <v>6.1666666666860701</v>
      </c>
      <c r="J840" s="14" t="s">
        <v>2959</v>
      </c>
      <c r="K840" s="14"/>
      <c r="L840" s="14"/>
      <c r="M840" s="14">
        <v>956</v>
      </c>
      <c r="N840" s="14">
        <v>0</v>
      </c>
      <c r="O840" s="14">
        <v>0</v>
      </c>
      <c r="P840" s="14">
        <v>956</v>
      </c>
      <c r="Q840" s="14">
        <v>0</v>
      </c>
      <c r="R840" s="14">
        <v>0</v>
      </c>
      <c r="S840" s="14">
        <v>0</v>
      </c>
      <c r="T840" s="14">
        <v>956</v>
      </c>
      <c r="U840" s="14">
        <v>0</v>
      </c>
      <c r="V840" s="14">
        <v>550</v>
      </c>
      <c r="W840" s="14"/>
      <c r="X840" s="14" t="s">
        <v>3639</v>
      </c>
      <c r="Y840" s="14" t="s">
        <v>95</v>
      </c>
      <c r="Z840" s="14" t="s">
        <v>96</v>
      </c>
      <c r="AA840" s="14">
        <v>0</v>
      </c>
      <c r="AB840" s="12"/>
      <c r="AC840" s="12"/>
    </row>
    <row r="841" spans="1:29" s="13" customFormat="1" ht="90">
      <c r="A841" s="14">
        <v>817</v>
      </c>
      <c r="B841" s="14" t="s">
        <v>72</v>
      </c>
      <c r="C841" s="14" t="s">
        <v>128</v>
      </c>
      <c r="D841" s="14" t="s">
        <v>3640</v>
      </c>
      <c r="E841" s="14" t="s">
        <v>53</v>
      </c>
      <c r="F841" s="14" t="s">
        <v>3641</v>
      </c>
      <c r="G841" s="14" t="s">
        <v>3642</v>
      </c>
      <c r="H841" s="14" t="s">
        <v>44</v>
      </c>
      <c r="I841" s="14">
        <v>3.6666666665696499</v>
      </c>
      <c r="J841" s="14" t="s">
        <v>3643</v>
      </c>
      <c r="K841" s="14"/>
      <c r="L841" s="14"/>
      <c r="M841" s="14">
        <v>7</v>
      </c>
      <c r="N841" s="14">
        <v>0</v>
      </c>
      <c r="O841" s="14">
        <v>0</v>
      </c>
      <c r="P841" s="14">
        <v>7</v>
      </c>
      <c r="Q841" s="14">
        <v>0</v>
      </c>
      <c r="R841" s="14">
        <v>0</v>
      </c>
      <c r="S841" s="14">
        <v>0</v>
      </c>
      <c r="T841" s="14">
        <v>7</v>
      </c>
      <c r="U841" s="14">
        <v>0</v>
      </c>
      <c r="V841" s="14">
        <v>12</v>
      </c>
      <c r="W841" s="14"/>
      <c r="X841" s="14" t="s">
        <v>3644</v>
      </c>
      <c r="Y841" s="14" t="s">
        <v>557</v>
      </c>
      <c r="Z841" s="14" t="s">
        <v>71</v>
      </c>
      <c r="AA841" s="14">
        <v>0</v>
      </c>
      <c r="AB841" s="12"/>
      <c r="AC841" s="12"/>
    </row>
    <row r="842" spans="1:29" s="13" customFormat="1" ht="120">
      <c r="A842" s="14">
        <v>818</v>
      </c>
      <c r="B842" s="14" t="s">
        <v>64</v>
      </c>
      <c r="C842" s="14" t="s">
        <v>51</v>
      </c>
      <c r="D842" s="14" t="s">
        <v>3645</v>
      </c>
      <c r="E842" s="14" t="s">
        <v>120</v>
      </c>
      <c r="F842" s="14" t="s">
        <v>3646</v>
      </c>
      <c r="G842" s="14" t="s">
        <v>3647</v>
      </c>
      <c r="H842" s="14" t="s">
        <v>44</v>
      </c>
      <c r="I842" s="14">
        <v>2.91666666674428</v>
      </c>
      <c r="J842" s="14" t="s">
        <v>3648</v>
      </c>
      <c r="K842" s="14" t="s">
        <v>2397</v>
      </c>
      <c r="L842" s="14"/>
      <c r="M842" s="14">
        <v>190</v>
      </c>
      <c r="N842" s="14">
        <v>0</v>
      </c>
      <c r="O842" s="14">
        <v>2</v>
      </c>
      <c r="P842" s="14">
        <v>188</v>
      </c>
      <c r="Q842" s="14">
        <v>0</v>
      </c>
      <c r="R842" s="14">
        <v>0</v>
      </c>
      <c r="S842" s="14">
        <v>0</v>
      </c>
      <c r="T842" s="14">
        <v>190</v>
      </c>
      <c r="U842" s="14">
        <v>0</v>
      </c>
      <c r="V842" s="14">
        <v>113</v>
      </c>
      <c r="W842" s="14"/>
      <c r="X842" s="14" t="s">
        <v>3649</v>
      </c>
      <c r="Y842" s="14" t="s">
        <v>201</v>
      </c>
      <c r="Z842" s="14" t="s">
        <v>71</v>
      </c>
      <c r="AA842" s="14">
        <v>0</v>
      </c>
      <c r="AB842" s="12"/>
      <c r="AC842" s="12"/>
    </row>
    <row r="843" spans="1:29" s="13" customFormat="1" ht="180">
      <c r="A843" s="14">
        <v>819</v>
      </c>
      <c r="B843" s="14" t="s">
        <v>183</v>
      </c>
      <c r="C843" s="14" t="s">
        <v>128</v>
      </c>
      <c r="D843" s="14" t="s">
        <v>3650</v>
      </c>
      <c r="E843" s="14" t="s">
        <v>41</v>
      </c>
      <c r="F843" s="14" t="s">
        <v>3651</v>
      </c>
      <c r="G843" s="14" t="s">
        <v>3652</v>
      </c>
      <c r="H843" s="14" t="s">
        <v>44</v>
      </c>
      <c r="I843" s="14">
        <v>0.583333333313931</v>
      </c>
      <c r="J843" s="14" t="s">
        <v>3653</v>
      </c>
      <c r="K843" s="14" t="s">
        <v>381</v>
      </c>
      <c r="L843" s="14" t="s">
        <v>637</v>
      </c>
      <c r="M843" s="14">
        <v>932</v>
      </c>
      <c r="N843" s="14">
        <v>0</v>
      </c>
      <c r="O843" s="14">
        <v>2</v>
      </c>
      <c r="P843" s="14">
        <v>929</v>
      </c>
      <c r="Q843" s="14">
        <v>0</v>
      </c>
      <c r="R843" s="14">
        <v>0</v>
      </c>
      <c r="S843" s="14">
        <v>0</v>
      </c>
      <c r="T843" s="14">
        <v>931</v>
      </c>
      <c r="U843" s="14">
        <v>1</v>
      </c>
      <c r="V843" s="14">
        <v>1444.29</v>
      </c>
      <c r="W843" s="14" t="s">
        <v>207</v>
      </c>
      <c r="X843" s="14" t="s">
        <v>3654</v>
      </c>
      <c r="Y843" s="14" t="s">
        <v>259</v>
      </c>
      <c r="Z843" s="14" t="s">
        <v>1477</v>
      </c>
      <c r="AA843" s="14">
        <v>0</v>
      </c>
      <c r="AB843" s="12"/>
      <c r="AC843" s="12"/>
    </row>
    <row r="844" spans="1:29" s="13" customFormat="1" ht="75">
      <c r="A844" s="14">
        <v>820</v>
      </c>
      <c r="B844" s="14" t="s">
        <v>38</v>
      </c>
      <c r="C844" s="14" t="s">
        <v>214</v>
      </c>
      <c r="D844" s="14" t="s">
        <v>3655</v>
      </c>
      <c r="E844" s="14" t="s">
        <v>41</v>
      </c>
      <c r="F844" s="14" t="s">
        <v>3656</v>
      </c>
      <c r="G844" s="14" t="s">
        <v>3657</v>
      </c>
      <c r="H844" s="14" t="s">
        <v>44</v>
      </c>
      <c r="I844" s="14">
        <v>3.5833333333139299</v>
      </c>
      <c r="J844" s="14" t="s">
        <v>3658</v>
      </c>
      <c r="K844" s="14"/>
      <c r="L844" s="14"/>
      <c r="M844" s="14">
        <v>1</v>
      </c>
      <c r="N844" s="14">
        <v>0</v>
      </c>
      <c r="O844" s="14">
        <v>0</v>
      </c>
      <c r="P844" s="14">
        <v>1</v>
      </c>
      <c r="Q844" s="14">
        <v>0</v>
      </c>
      <c r="R844" s="14">
        <v>0</v>
      </c>
      <c r="S844" s="14">
        <v>1</v>
      </c>
      <c r="T844" s="14">
        <v>0</v>
      </c>
      <c r="U844" s="14">
        <v>0</v>
      </c>
      <c r="V844" s="14">
        <v>10</v>
      </c>
      <c r="W844" s="14"/>
      <c r="X844" s="14" t="s">
        <v>3659</v>
      </c>
      <c r="Y844" s="14" t="s">
        <v>201</v>
      </c>
      <c r="Z844" s="14" t="s">
        <v>96</v>
      </c>
      <c r="AA844" s="14">
        <v>0</v>
      </c>
      <c r="AB844" s="12"/>
      <c r="AC844" s="12"/>
    </row>
    <row r="845" spans="1:29" s="13" customFormat="1" ht="75">
      <c r="A845" s="14">
        <v>821</v>
      </c>
      <c r="B845" s="14" t="s">
        <v>38</v>
      </c>
      <c r="C845" s="14" t="s">
        <v>214</v>
      </c>
      <c r="D845" s="14" t="s">
        <v>3660</v>
      </c>
      <c r="E845" s="14" t="s">
        <v>41</v>
      </c>
      <c r="F845" s="14" t="s">
        <v>3656</v>
      </c>
      <c r="G845" s="14" t="s">
        <v>3661</v>
      </c>
      <c r="H845" s="14" t="s">
        <v>44</v>
      </c>
      <c r="I845" s="14">
        <v>2.8333333333139299</v>
      </c>
      <c r="J845" s="14" t="s">
        <v>3662</v>
      </c>
      <c r="K845" s="14"/>
      <c r="L845" s="14"/>
      <c r="M845" s="14">
        <v>208</v>
      </c>
      <c r="N845" s="14">
        <v>0</v>
      </c>
      <c r="O845" s="14">
        <v>0</v>
      </c>
      <c r="P845" s="14">
        <v>208</v>
      </c>
      <c r="Q845" s="14">
        <v>0</v>
      </c>
      <c r="R845" s="14">
        <v>0</v>
      </c>
      <c r="S845" s="14">
        <v>10</v>
      </c>
      <c r="T845" s="14">
        <v>198</v>
      </c>
      <c r="U845" s="14">
        <v>0</v>
      </c>
      <c r="V845" s="14">
        <v>500</v>
      </c>
      <c r="W845" s="14"/>
      <c r="X845" s="14" t="s">
        <v>3663</v>
      </c>
      <c r="Y845" s="14" t="s">
        <v>48</v>
      </c>
      <c r="Z845" s="14" t="s">
        <v>96</v>
      </c>
      <c r="AA845" s="14">
        <v>1</v>
      </c>
      <c r="AB845" s="12"/>
      <c r="AC845" s="12"/>
    </row>
    <row r="846" spans="1:29" s="13" customFormat="1" ht="120">
      <c r="A846" s="14">
        <v>822</v>
      </c>
      <c r="B846" s="14" t="s">
        <v>38</v>
      </c>
      <c r="C846" s="14" t="s">
        <v>51</v>
      </c>
      <c r="D846" s="14" t="s">
        <v>1949</v>
      </c>
      <c r="E846" s="14" t="s">
        <v>41</v>
      </c>
      <c r="F846" s="14" t="s">
        <v>3664</v>
      </c>
      <c r="G846" s="14" t="s">
        <v>3665</v>
      </c>
      <c r="H846" s="14" t="s">
        <v>44</v>
      </c>
      <c r="I846" s="14">
        <v>4.9833333333372103</v>
      </c>
      <c r="J846" s="14" t="s">
        <v>1952</v>
      </c>
      <c r="K846" s="14"/>
      <c r="L846" s="14"/>
      <c r="M846" s="14">
        <v>181</v>
      </c>
      <c r="N846" s="14">
        <v>0</v>
      </c>
      <c r="O846" s="14">
        <v>0</v>
      </c>
      <c r="P846" s="14">
        <v>180</v>
      </c>
      <c r="Q846" s="14">
        <v>0</v>
      </c>
      <c r="R846" s="14">
        <v>0</v>
      </c>
      <c r="S846" s="14">
        <v>0</v>
      </c>
      <c r="T846" s="14">
        <v>180</v>
      </c>
      <c r="U846" s="14">
        <v>1</v>
      </c>
      <c r="V846" s="14">
        <v>78</v>
      </c>
      <c r="W846" s="14" t="s">
        <v>207</v>
      </c>
      <c r="X846" s="14" t="s">
        <v>3666</v>
      </c>
      <c r="Y846" s="14" t="s">
        <v>209</v>
      </c>
      <c r="Z846" s="14" t="s">
        <v>96</v>
      </c>
      <c r="AA846" s="14">
        <v>0</v>
      </c>
      <c r="AB846" s="12"/>
      <c r="AC846" s="12"/>
    </row>
    <row r="847" spans="1:29" s="13" customFormat="1" ht="135">
      <c r="A847" s="14">
        <v>823</v>
      </c>
      <c r="B847" s="14" t="s">
        <v>100</v>
      </c>
      <c r="C847" s="14" t="s">
        <v>39</v>
      </c>
      <c r="D847" s="14" t="s">
        <v>3667</v>
      </c>
      <c r="E847" s="14" t="s">
        <v>41</v>
      </c>
      <c r="F847" s="14" t="s">
        <v>3668</v>
      </c>
      <c r="G847" s="14" t="s">
        <v>3669</v>
      </c>
      <c r="H847" s="14" t="s">
        <v>44</v>
      </c>
      <c r="I847" s="14">
        <v>1.6666666666860701</v>
      </c>
      <c r="J847" s="14" t="s">
        <v>3670</v>
      </c>
      <c r="K847" s="14"/>
      <c r="L847" s="14" t="s">
        <v>3671</v>
      </c>
      <c r="M847" s="14">
        <v>2</v>
      </c>
      <c r="N847" s="14">
        <v>0</v>
      </c>
      <c r="O847" s="14">
        <v>2</v>
      </c>
      <c r="P847" s="14">
        <v>0</v>
      </c>
      <c r="Q847" s="14">
        <v>0</v>
      </c>
      <c r="R847" s="14">
        <v>0</v>
      </c>
      <c r="S847" s="14">
        <v>0</v>
      </c>
      <c r="T847" s="14">
        <v>2</v>
      </c>
      <c r="U847" s="14">
        <v>0</v>
      </c>
      <c r="V847" s="14">
        <v>40</v>
      </c>
      <c r="W847" s="14"/>
      <c r="X847" s="14" t="s">
        <v>3672</v>
      </c>
      <c r="Y847" s="14" t="s">
        <v>107</v>
      </c>
      <c r="Z847" s="14" t="s">
        <v>49</v>
      </c>
      <c r="AA847" s="14">
        <v>1</v>
      </c>
      <c r="AB847" s="12"/>
      <c r="AC847" s="12"/>
    </row>
    <row r="848" spans="1:29" s="13" customFormat="1" ht="60">
      <c r="A848" s="14">
        <v>824</v>
      </c>
      <c r="B848" s="14" t="s">
        <v>64</v>
      </c>
      <c r="C848" s="14" t="s">
        <v>128</v>
      </c>
      <c r="D848" s="14" t="s">
        <v>3673</v>
      </c>
      <c r="E848" s="14" t="s">
        <v>53</v>
      </c>
      <c r="F848" s="14" t="s">
        <v>3674</v>
      </c>
      <c r="G848" s="14" t="s">
        <v>3675</v>
      </c>
      <c r="H848" s="14" t="s">
        <v>147</v>
      </c>
      <c r="I848" s="14">
        <v>7.4166666667442804</v>
      </c>
      <c r="J848" s="14" t="s">
        <v>3159</v>
      </c>
      <c r="K848" s="14" t="s">
        <v>3154</v>
      </c>
      <c r="L848" s="14"/>
      <c r="M848" s="14">
        <v>11</v>
      </c>
      <c r="N848" s="14">
        <v>0</v>
      </c>
      <c r="O848" s="14">
        <v>2</v>
      </c>
      <c r="P848" s="14">
        <v>9</v>
      </c>
      <c r="Q848" s="14">
        <v>0</v>
      </c>
      <c r="R848" s="14">
        <v>0</v>
      </c>
      <c r="S848" s="14">
        <v>0</v>
      </c>
      <c r="T848" s="14">
        <v>11</v>
      </c>
      <c r="U848" s="14">
        <v>0</v>
      </c>
      <c r="V848" s="14">
        <v>58</v>
      </c>
      <c r="W848" s="14"/>
      <c r="X848" s="14"/>
      <c r="Y848" s="14"/>
      <c r="Z848" s="14"/>
      <c r="AA848" s="14">
        <v>1</v>
      </c>
      <c r="AB848" s="12"/>
      <c r="AC848" s="12"/>
    </row>
    <row r="849" spans="1:29" s="13" customFormat="1" ht="120">
      <c r="A849" s="14">
        <v>825</v>
      </c>
      <c r="B849" s="14" t="s">
        <v>665</v>
      </c>
      <c r="C849" s="14" t="s">
        <v>39</v>
      </c>
      <c r="D849" s="14" t="s">
        <v>3676</v>
      </c>
      <c r="E849" s="14" t="s">
        <v>120</v>
      </c>
      <c r="F849" s="14" t="s">
        <v>3677</v>
      </c>
      <c r="G849" s="14" t="s">
        <v>3678</v>
      </c>
      <c r="H849" s="14" t="s">
        <v>44</v>
      </c>
      <c r="I849" s="14">
        <v>1.5833333334303501</v>
      </c>
      <c r="J849" s="14" t="s">
        <v>3679</v>
      </c>
      <c r="K849" s="14"/>
      <c r="L849" s="14" t="s">
        <v>3680</v>
      </c>
      <c r="M849" s="14">
        <v>201</v>
      </c>
      <c r="N849" s="14">
        <v>0</v>
      </c>
      <c r="O849" s="14">
        <v>12</v>
      </c>
      <c r="P849" s="14">
        <v>189</v>
      </c>
      <c r="Q849" s="14">
        <v>0</v>
      </c>
      <c r="R849" s="14">
        <v>0</v>
      </c>
      <c r="S849" s="14">
        <v>0</v>
      </c>
      <c r="T849" s="14">
        <v>201</v>
      </c>
      <c r="U849" s="14">
        <v>0</v>
      </c>
      <c r="V849" s="14">
        <v>763</v>
      </c>
      <c r="W849" s="14"/>
      <c r="X849" s="14" t="s">
        <v>3681</v>
      </c>
      <c r="Y849" s="14" t="s">
        <v>107</v>
      </c>
      <c r="Z849" s="14" t="s">
        <v>49</v>
      </c>
      <c r="AA849" s="14">
        <v>1</v>
      </c>
      <c r="AB849" s="12"/>
      <c r="AC849" s="12"/>
    </row>
    <row r="850" spans="1:29" s="13" customFormat="1" ht="180">
      <c r="A850" s="14">
        <v>826</v>
      </c>
      <c r="B850" s="14" t="s">
        <v>183</v>
      </c>
      <c r="C850" s="14" t="s">
        <v>128</v>
      </c>
      <c r="D850" s="14" t="s">
        <v>3650</v>
      </c>
      <c r="E850" s="14" t="s">
        <v>41</v>
      </c>
      <c r="F850" s="14" t="s">
        <v>3682</v>
      </c>
      <c r="G850" s="14" t="s">
        <v>3683</v>
      </c>
      <c r="H850" s="14" t="s">
        <v>44</v>
      </c>
      <c r="I850" s="14">
        <v>1.16666666662786</v>
      </c>
      <c r="J850" s="14" t="s">
        <v>3653</v>
      </c>
      <c r="K850" s="14" t="s">
        <v>381</v>
      </c>
      <c r="L850" s="14" t="s">
        <v>637</v>
      </c>
      <c r="M850" s="14">
        <v>932</v>
      </c>
      <c r="N850" s="14">
        <v>0</v>
      </c>
      <c r="O850" s="14">
        <v>2</v>
      </c>
      <c r="P850" s="14">
        <v>929</v>
      </c>
      <c r="Q850" s="14">
        <v>0</v>
      </c>
      <c r="R850" s="14">
        <v>0</v>
      </c>
      <c r="S850" s="14">
        <v>0</v>
      </c>
      <c r="T850" s="14">
        <v>931</v>
      </c>
      <c r="U850" s="14">
        <v>1</v>
      </c>
      <c r="V850" s="14">
        <v>1444.29</v>
      </c>
      <c r="W850" s="14" t="s">
        <v>207</v>
      </c>
      <c r="X850" s="14" t="s">
        <v>3684</v>
      </c>
      <c r="Y850" s="14" t="s">
        <v>259</v>
      </c>
      <c r="Z850" s="14" t="s">
        <v>1477</v>
      </c>
      <c r="AA850" s="14">
        <v>0</v>
      </c>
      <c r="AB850" s="12"/>
      <c r="AC850" s="12"/>
    </row>
    <row r="851" spans="1:29" s="13" customFormat="1" ht="120">
      <c r="A851" s="14">
        <v>827</v>
      </c>
      <c r="B851" s="14" t="s">
        <v>100</v>
      </c>
      <c r="C851" s="14" t="s">
        <v>39</v>
      </c>
      <c r="D851" s="14" t="s">
        <v>3685</v>
      </c>
      <c r="E851" s="14" t="s">
        <v>120</v>
      </c>
      <c r="F851" s="14" t="s">
        <v>3686</v>
      </c>
      <c r="G851" s="14" t="s">
        <v>3687</v>
      </c>
      <c r="H851" s="14" t="s">
        <v>44</v>
      </c>
      <c r="I851" s="14">
        <v>0.43333333334885499</v>
      </c>
      <c r="J851" s="14" t="s">
        <v>3688</v>
      </c>
      <c r="K851" s="14"/>
      <c r="L851" s="14" t="s">
        <v>3689</v>
      </c>
      <c r="M851" s="14">
        <v>2</v>
      </c>
      <c r="N851" s="14">
        <v>1</v>
      </c>
      <c r="O851" s="14">
        <v>0</v>
      </c>
      <c r="P851" s="14">
        <v>1</v>
      </c>
      <c r="Q851" s="14">
        <v>0</v>
      </c>
      <c r="R851" s="14">
        <v>0</v>
      </c>
      <c r="S851" s="14">
        <v>0</v>
      </c>
      <c r="T851" s="14">
        <v>2</v>
      </c>
      <c r="U851" s="14">
        <v>0</v>
      </c>
      <c r="V851" s="14">
        <v>600</v>
      </c>
      <c r="W851" s="14"/>
      <c r="X851" s="14" t="s">
        <v>3690</v>
      </c>
      <c r="Y851" s="14" t="s">
        <v>48</v>
      </c>
      <c r="Z851" s="14" t="s">
        <v>49</v>
      </c>
      <c r="AA851" s="14">
        <v>1</v>
      </c>
      <c r="AB851" s="12"/>
      <c r="AC851" s="12"/>
    </row>
    <row r="852" spans="1:29" s="13" customFormat="1" ht="90">
      <c r="A852" s="14">
        <v>828</v>
      </c>
      <c r="B852" s="14" t="s">
        <v>213</v>
      </c>
      <c r="C852" s="14" t="s">
        <v>214</v>
      </c>
      <c r="D852" s="14" t="s">
        <v>3691</v>
      </c>
      <c r="E852" s="14" t="s">
        <v>41</v>
      </c>
      <c r="F852" s="14" t="s">
        <v>3692</v>
      </c>
      <c r="G852" s="14" t="s">
        <v>3693</v>
      </c>
      <c r="H852" s="14" t="s">
        <v>44</v>
      </c>
      <c r="I852" s="14">
        <v>1.93333333334886</v>
      </c>
      <c r="J852" s="14" t="s">
        <v>3694</v>
      </c>
      <c r="K852" s="14"/>
      <c r="L852" s="14" t="s">
        <v>3695</v>
      </c>
      <c r="M852" s="14">
        <v>47</v>
      </c>
      <c r="N852" s="14">
        <v>0</v>
      </c>
      <c r="O852" s="14">
        <v>2</v>
      </c>
      <c r="P852" s="14">
        <v>45</v>
      </c>
      <c r="Q852" s="14">
        <v>0</v>
      </c>
      <c r="R852" s="14">
        <v>0</v>
      </c>
      <c r="S852" s="14">
        <v>0</v>
      </c>
      <c r="T852" s="14">
        <v>47</v>
      </c>
      <c r="U852" s="14">
        <v>0</v>
      </c>
      <c r="V852" s="14">
        <v>100</v>
      </c>
      <c r="W852" s="14"/>
      <c r="X852" s="14" t="s">
        <v>3696</v>
      </c>
      <c r="Y852" s="14" t="s">
        <v>48</v>
      </c>
      <c r="Z852" s="14" t="s">
        <v>96</v>
      </c>
      <c r="AA852" s="14">
        <v>1</v>
      </c>
      <c r="AB852" s="12"/>
      <c r="AC852" s="12"/>
    </row>
    <row r="853" spans="1:29" s="13" customFormat="1" ht="105">
      <c r="A853" s="14">
        <v>829</v>
      </c>
      <c r="B853" s="14" t="s">
        <v>100</v>
      </c>
      <c r="C853" s="14" t="s">
        <v>39</v>
      </c>
      <c r="D853" s="14" t="s">
        <v>3697</v>
      </c>
      <c r="E853" s="14" t="s">
        <v>41</v>
      </c>
      <c r="F853" s="14" t="s">
        <v>3698</v>
      </c>
      <c r="G853" s="14" t="s">
        <v>3699</v>
      </c>
      <c r="H853" s="14" t="s">
        <v>44</v>
      </c>
      <c r="I853" s="14">
        <v>0.94999999995343398</v>
      </c>
      <c r="J853" s="14" t="s">
        <v>3700</v>
      </c>
      <c r="K853" s="14"/>
      <c r="L853" s="14"/>
      <c r="M853" s="14">
        <v>5</v>
      </c>
      <c r="N853" s="14">
        <v>0</v>
      </c>
      <c r="O853" s="14">
        <v>0</v>
      </c>
      <c r="P853" s="14">
        <v>5</v>
      </c>
      <c r="Q853" s="14">
        <v>0</v>
      </c>
      <c r="R853" s="14">
        <v>0</v>
      </c>
      <c r="S853" s="14">
        <v>0</v>
      </c>
      <c r="T853" s="14">
        <v>5</v>
      </c>
      <c r="U853" s="14">
        <v>0</v>
      </c>
      <c r="V853" s="14">
        <v>80</v>
      </c>
      <c r="W853" s="14"/>
      <c r="X853" s="14" t="s">
        <v>3701</v>
      </c>
      <c r="Y853" s="14" t="s">
        <v>201</v>
      </c>
      <c r="Z853" s="14" t="s">
        <v>222</v>
      </c>
      <c r="AA853" s="14">
        <v>0</v>
      </c>
      <c r="AB853" s="12"/>
      <c r="AC853" s="12"/>
    </row>
    <row r="854" spans="1:29" s="13" customFormat="1" ht="75">
      <c r="A854" s="14">
        <v>830</v>
      </c>
      <c r="B854" s="14" t="s">
        <v>38</v>
      </c>
      <c r="C854" s="14" t="s">
        <v>39</v>
      </c>
      <c r="D854" s="14" t="s">
        <v>1224</v>
      </c>
      <c r="E854" s="14" t="s">
        <v>41</v>
      </c>
      <c r="F854" s="14" t="s">
        <v>3702</v>
      </c>
      <c r="G854" s="14" t="s">
        <v>3703</v>
      </c>
      <c r="H854" s="14" t="s">
        <v>44</v>
      </c>
      <c r="I854" s="14">
        <v>0.166666666686069</v>
      </c>
      <c r="J854" s="14" t="s">
        <v>1227</v>
      </c>
      <c r="K854" s="14"/>
      <c r="L854" s="14" t="s">
        <v>637</v>
      </c>
      <c r="M854" s="14">
        <v>1</v>
      </c>
      <c r="N854" s="14">
        <v>0</v>
      </c>
      <c r="O854" s="14">
        <v>1</v>
      </c>
      <c r="P854" s="14">
        <v>0</v>
      </c>
      <c r="Q854" s="14">
        <v>0</v>
      </c>
      <c r="R854" s="14">
        <v>0</v>
      </c>
      <c r="S854" s="14">
        <v>0</v>
      </c>
      <c r="T854" s="14">
        <v>1</v>
      </c>
      <c r="U854" s="14">
        <v>0</v>
      </c>
      <c r="V854" s="14">
        <v>452</v>
      </c>
      <c r="W854" s="14"/>
      <c r="X854" s="14" t="s">
        <v>3704</v>
      </c>
      <c r="Y854" s="14" t="s">
        <v>48</v>
      </c>
      <c r="Z854" s="14" t="s">
        <v>49</v>
      </c>
      <c r="AA854" s="14">
        <v>1</v>
      </c>
      <c r="AB854" s="12"/>
      <c r="AC854" s="12"/>
    </row>
    <row r="855" spans="1:29" s="13" customFormat="1" ht="90">
      <c r="A855" s="14">
        <v>831</v>
      </c>
      <c r="B855" s="14" t="s">
        <v>38</v>
      </c>
      <c r="C855" s="14" t="s">
        <v>51</v>
      </c>
      <c r="D855" s="14" t="s">
        <v>3261</v>
      </c>
      <c r="E855" s="14" t="s">
        <v>41</v>
      </c>
      <c r="F855" s="14" t="s">
        <v>3705</v>
      </c>
      <c r="G855" s="14" t="s">
        <v>3706</v>
      </c>
      <c r="H855" s="14" t="s">
        <v>147</v>
      </c>
      <c r="I855" s="14">
        <v>6</v>
      </c>
      <c r="J855" s="14" t="s">
        <v>3264</v>
      </c>
      <c r="K855" s="14"/>
      <c r="L855" s="14"/>
      <c r="M855" s="14">
        <v>159</v>
      </c>
      <c r="N855" s="14">
        <v>0</v>
      </c>
      <c r="O855" s="14">
        <v>0</v>
      </c>
      <c r="P855" s="14">
        <v>159</v>
      </c>
      <c r="Q855" s="14">
        <v>0</v>
      </c>
      <c r="R855" s="14">
        <v>0</v>
      </c>
      <c r="S855" s="14">
        <v>0</v>
      </c>
      <c r="T855" s="14">
        <v>159</v>
      </c>
      <c r="U855" s="14">
        <v>0</v>
      </c>
      <c r="V855" s="14">
        <v>142</v>
      </c>
      <c r="W855" s="14"/>
      <c r="X855" s="14"/>
      <c r="Y855" s="14"/>
      <c r="Z855" s="14"/>
      <c r="AA855" s="14">
        <v>1</v>
      </c>
      <c r="AB855" s="12"/>
      <c r="AC855" s="12"/>
    </row>
    <row r="856" spans="1:29" s="13" customFormat="1" ht="120">
      <c r="A856" s="14">
        <v>832</v>
      </c>
      <c r="B856" s="14" t="s">
        <v>183</v>
      </c>
      <c r="C856" s="14" t="s">
        <v>128</v>
      </c>
      <c r="D856" s="14" t="s">
        <v>3650</v>
      </c>
      <c r="E856" s="14" t="s">
        <v>41</v>
      </c>
      <c r="F856" s="14" t="s">
        <v>3707</v>
      </c>
      <c r="G856" s="14" t="s">
        <v>3708</v>
      </c>
      <c r="H856" s="14" t="s">
        <v>44</v>
      </c>
      <c r="I856" s="14">
        <v>0.416666666627862</v>
      </c>
      <c r="J856" s="14" t="s">
        <v>3709</v>
      </c>
      <c r="K856" s="14" t="s">
        <v>381</v>
      </c>
      <c r="L856" s="14"/>
      <c r="M856" s="14">
        <v>354</v>
      </c>
      <c r="N856" s="14">
        <v>0</v>
      </c>
      <c r="O856" s="14">
        <v>1</v>
      </c>
      <c r="P856" s="14">
        <v>352</v>
      </c>
      <c r="Q856" s="14">
        <v>0</v>
      </c>
      <c r="R856" s="14">
        <v>0</v>
      </c>
      <c r="S856" s="14">
        <v>0</v>
      </c>
      <c r="T856" s="14">
        <v>353</v>
      </c>
      <c r="U856" s="14">
        <v>1</v>
      </c>
      <c r="V856" s="14">
        <v>331.33</v>
      </c>
      <c r="W856" s="14" t="s">
        <v>207</v>
      </c>
      <c r="X856" s="14" t="s">
        <v>3710</v>
      </c>
      <c r="Y856" s="14" t="s">
        <v>209</v>
      </c>
      <c r="Z856" s="14" t="s">
        <v>383</v>
      </c>
      <c r="AA856" s="14">
        <v>0</v>
      </c>
      <c r="AB856" s="12"/>
      <c r="AC856" s="12"/>
    </row>
    <row r="857" spans="1:29" s="13" customFormat="1" ht="135">
      <c r="A857" s="14">
        <v>833</v>
      </c>
      <c r="B857" s="14" t="s">
        <v>100</v>
      </c>
      <c r="C857" s="14" t="s">
        <v>51</v>
      </c>
      <c r="D857" s="14" t="s">
        <v>3711</v>
      </c>
      <c r="E857" s="14" t="s">
        <v>120</v>
      </c>
      <c r="F857" s="14" t="s">
        <v>3712</v>
      </c>
      <c r="G857" s="14" t="s">
        <v>3713</v>
      </c>
      <c r="H857" s="14" t="s">
        <v>44</v>
      </c>
      <c r="I857" s="14">
        <v>0.333333333372138</v>
      </c>
      <c r="J857" s="14" t="s">
        <v>3455</v>
      </c>
      <c r="K857" s="14"/>
      <c r="L857" s="14" t="s">
        <v>105</v>
      </c>
      <c r="M857" s="14">
        <v>8</v>
      </c>
      <c r="N857" s="14">
        <v>0</v>
      </c>
      <c r="O857" s="14">
        <v>1</v>
      </c>
      <c r="P857" s="14">
        <v>7</v>
      </c>
      <c r="Q857" s="14">
        <v>0</v>
      </c>
      <c r="R857" s="14">
        <v>0</v>
      </c>
      <c r="S857" s="14">
        <v>0</v>
      </c>
      <c r="T857" s="14">
        <v>8</v>
      </c>
      <c r="U857" s="14">
        <v>0</v>
      </c>
      <c r="V857" s="14">
        <v>160</v>
      </c>
      <c r="W857" s="14"/>
      <c r="X857" s="14" t="s">
        <v>3714</v>
      </c>
      <c r="Y857" s="14" t="s">
        <v>201</v>
      </c>
      <c r="Z857" s="14" t="s">
        <v>71</v>
      </c>
      <c r="AA857" s="14">
        <v>0</v>
      </c>
      <c r="AB857" s="12"/>
      <c r="AC857" s="12"/>
    </row>
    <row r="858" spans="1:29" s="13" customFormat="1" ht="135">
      <c r="A858" s="14">
        <v>834</v>
      </c>
      <c r="B858" s="14" t="s">
        <v>100</v>
      </c>
      <c r="C858" s="14" t="s">
        <v>51</v>
      </c>
      <c r="D858" s="14" t="s">
        <v>3711</v>
      </c>
      <c r="E858" s="14" t="s">
        <v>120</v>
      </c>
      <c r="F858" s="14" t="s">
        <v>3712</v>
      </c>
      <c r="G858" s="14" t="s">
        <v>3715</v>
      </c>
      <c r="H858" s="14" t="s">
        <v>44</v>
      </c>
      <c r="I858" s="14">
        <v>5.25</v>
      </c>
      <c r="J858" s="14" t="s">
        <v>3716</v>
      </c>
      <c r="K858" s="14"/>
      <c r="L858" s="14"/>
      <c r="M858" s="14">
        <v>1</v>
      </c>
      <c r="N858" s="14">
        <v>0</v>
      </c>
      <c r="O858" s="14">
        <v>0</v>
      </c>
      <c r="P858" s="14">
        <v>1</v>
      </c>
      <c r="Q858" s="14">
        <v>0</v>
      </c>
      <c r="R858" s="14">
        <v>0</v>
      </c>
      <c r="S858" s="14">
        <v>0</v>
      </c>
      <c r="T858" s="14">
        <v>1</v>
      </c>
      <c r="U858" s="14">
        <v>0</v>
      </c>
      <c r="V858" s="14">
        <v>40</v>
      </c>
      <c r="W858" s="14"/>
      <c r="X858" s="14" t="s">
        <v>3714</v>
      </c>
      <c r="Y858" s="14" t="s">
        <v>201</v>
      </c>
      <c r="Z858" s="14" t="s">
        <v>71</v>
      </c>
      <c r="AA858" s="14">
        <v>0</v>
      </c>
      <c r="AB858" s="12"/>
      <c r="AC858" s="12"/>
    </row>
    <row r="859" spans="1:29" s="13" customFormat="1" ht="120">
      <c r="A859" s="14">
        <v>835</v>
      </c>
      <c r="B859" s="14" t="s">
        <v>183</v>
      </c>
      <c r="C859" s="14" t="s">
        <v>128</v>
      </c>
      <c r="D859" s="14" t="s">
        <v>3650</v>
      </c>
      <c r="E859" s="14" t="s">
        <v>41</v>
      </c>
      <c r="F859" s="14" t="s">
        <v>3717</v>
      </c>
      <c r="G859" s="14" t="s">
        <v>3706</v>
      </c>
      <c r="H859" s="14" t="s">
        <v>44</v>
      </c>
      <c r="I859" s="14">
        <v>0.916666666686069</v>
      </c>
      <c r="J859" s="14" t="s">
        <v>3709</v>
      </c>
      <c r="K859" s="14" t="s">
        <v>381</v>
      </c>
      <c r="L859" s="14"/>
      <c r="M859" s="14">
        <v>354</v>
      </c>
      <c r="N859" s="14">
        <v>0</v>
      </c>
      <c r="O859" s="14">
        <v>1</v>
      </c>
      <c r="P859" s="14">
        <v>352</v>
      </c>
      <c r="Q859" s="14">
        <v>0</v>
      </c>
      <c r="R859" s="14">
        <v>0</v>
      </c>
      <c r="S859" s="14">
        <v>0</v>
      </c>
      <c r="T859" s="14">
        <v>353</v>
      </c>
      <c r="U859" s="14">
        <v>1</v>
      </c>
      <c r="V859" s="14">
        <v>331.33</v>
      </c>
      <c r="W859" s="14" t="s">
        <v>207</v>
      </c>
      <c r="X859" s="14" t="s">
        <v>3718</v>
      </c>
      <c r="Y859" s="14" t="s">
        <v>209</v>
      </c>
      <c r="Z859" s="14" t="s">
        <v>383</v>
      </c>
      <c r="AA859" s="14">
        <v>0</v>
      </c>
      <c r="AB859" s="12"/>
      <c r="AC859" s="12"/>
    </row>
    <row r="860" spans="1:29" s="13" customFormat="1" ht="75">
      <c r="A860" s="14">
        <v>836</v>
      </c>
      <c r="B860" s="14" t="s">
        <v>82</v>
      </c>
      <c r="C860" s="14" t="s">
        <v>39</v>
      </c>
      <c r="D860" s="14" t="s">
        <v>3719</v>
      </c>
      <c r="E860" s="14" t="s">
        <v>53</v>
      </c>
      <c r="F860" s="14" t="s">
        <v>3720</v>
      </c>
      <c r="G860" s="14" t="s">
        <v>3721</v>
      </c>
      <c r="H860" s="14" t="s">
        <v>44</v>
      </c>
      <c r="I860" s="14">
        <v>2.6666666668024801</v>
      </c>
      <c r="J860" s="14" t="s">
        <v>3722</v>
      </c>
      <c r="K860" s="14" t="s">
        <v>3723</v>
      </c>
      <c r="L860" s="14"/>
      <c r="M860" s="14">
        <v>2</v>
      </c>
      <c r="N860" s="14">
        <v>0</v>
      </c>
      <c r="O860" s="14">
        <v>2</v>
      </c>
      <c r="P860" s="14">
        <v>0</v>
      </c>
      <c r="Q860" s="14">
        <v>0</v>
      </c>
      <c r="R860" s="14">
        <v>0</v>
      </c>
      <c r="S860" s="14">
        <v>0</v>
      </c>
      <c r="T860" s="14">
        <v>2</v>
      </c>
      <c r="U860" s="14">
        <v>0</v>
      </c>
      <c r="V860" s="14">
        <v>30</v>
      </c>
      <c r="W860" s="14"/>
      <c r="X860" s="14" t="s">
        <v>3724</v>
      </c>
      <c r="Y860" s="14" t="s">
        <v>439</v>
      </c>
      <c r="Z860" s="14" t="s">
        <v>222</v>
      </c>
      <c r="AA860" s="14">
        <v>0</v>
      </c>
      <c r="AB860" s="12"/>
      <c r="AC860" s="12"/>
    </row>
    <row r="861" spans="1:29" s="13" customFormat="1" ht="60">
      <c r="A861" s="14">
        <v>837</v>
      </c>
      <c r="B861" s="14" t="s">
        <v>2616</v>
      </c>
      <c r="C861" s="14" t="s">
        <v>51</v>
      </c>
      <c r="D861" s="14" t="s">
        <v>3725</v>
      </c>
      <c r="E861" s="14" t="s">
        <v>53</v>
      </c>
      <c r="F861" s="14" t="s">
        <v>3726</v>
      </c>
      <c r="G861" s="14" t="s">
        <v>3727</v>
      </c>
      <c r="H861" s="14" t="s">
        <v>44</v>
      </c>
      <c r="I861" s="14">
        <v>2.7500000000582099</v>
      </c>
      <c r="J861" s="14" t="s">
        <v>3728</v>
      </c>
      <c r="K861" s="14"/>
      <c r="L861" s="14"/>
      <c r="M861" s="14">
        <v>55</v>
      </c>
      <c r="N861" s="14">
        <v>0</v>
      </c>
      <c r="O861" s="14">
        <v>0</v>
      </c>
      <c r="P861" s="14">
        <v>55</v>
      </c>
      <c r="Q861" s="14">
        <v>0</v>
      </c>
      <c r="R861" s="14">
        <v>0</v>
      </c>
      <c r="S861" s="14">
        <v>0</v>
      </c>
      <c r="T861" s="14">
        <v>55</v>
      </c>
      <c r="U861" s="14">
        <v>0</v>
      </c>
      <c r="V861" s="14">
        <v>94</v>
      </c>
      <c r="W861" s="14"/>
      <c r="X861" s="14" t="s">
        <v>3729</v>
      </c>
      <c r="Y861" s="14" t="s">
        <v>95</v>
      </c>
      <c r="Z861" s="14" t="s">
        <v>71</v>
      </c>
      <c r="AA861" s="14">
        <v>0</v>
      </c>
      <c r="AB861" s="12"/>
      <c r="AC861" s="12"/>
    </row>
    <row r="862" spans="1:29" s="13" customFormat="1" ht="90">
      <c r="A862" s="14">
        <v>838</v>
      </c>
      <c r="B862" s="14" t="s">
        <v>100</v>
      </c>
      <c r="C862" s="14" t="s">
        <v>51</v>
      </c>
      <c r="D862" s="14" t="s">
        <v>3730</v>
      </c>
      <c r="E862" s="14" t="s">
        <v>53</v>
      </c>
      <c r="F862" s="14" t="s">
        <v>3731</v>
      </c>
      <c r="G862" s="14" t="s">
        <v>3732</v>
      </c>
      <c r="H862" s="14" t="s">
        <v>44</v>
      </c>
      <c r="I862" s="14">
        <v>1.16666666662786</v>
      </c>
      <c r="J862" s="14" t="s">
        <v>3733</v>
      </c>
      <c r="K862" s="14"/>
      <c r="L862" s="14"/>
      <c r="M862" s="14">
        <v>39</v>
      </c>
      <c r="N862" s="14">
        <v>0</v>
      </c>
      <c r="O862" s="14">
        <v>0</v>
      </c>
      <c r="P862" s="14">
        <v>39</v>
      </c>
      <c r="Q862" s="14">
        <v>0</v>
      </c>
      <c r="R862" s="14">
        <v>0</v>
      </c>
      <c r="S862" s="14">
        <v>0</v>
      </c>
      <c r="T862" s="14">
        <v>39</v>
      </c>
      <c r="U862" s="14">
        <v>0</v>
      </c>
      <c r="V862" s="14">
        <v>20</v>
      </c>
      <c r="W862" s="14"/>
      <c r="X862" s="14" t="s">
        <v>3734</v>
      </c>
      <c r="Y862" s="14" t="s">
        <v>107</v>
      </c>
      <c r="Z862" s="14" t="s">
        <v>71</v>
      </c>
      <c r="AA862" s="14">
        <v>1</v>
      </c>
      <c r="AB862" s="12"/>
      <c r="AC862" s="12"/>
    </row>
    <row r="863" spans="1:29" s="13" customFormat="1" ht="105">
      <c r="A863" s="14">
        <v>839</v>
      </c>
      <c r="B863" s="14" t="s">
        <v>100</v>
      </c>
      <c r="C863" s="14" t="s">
        <v>51</v>
      </c>
      <c r="D863" s="14" t="s">
        <v>3735</v>
      </c>
      <c r="E863" s="14" t="s">
        <v>41</v>
      </c>
      <c r="F863" s="14" t="s">
        <v>3736</v>
      </c>
      <c r="G863" s="14" t="s">
        <v>3737</v>
      </c>
      <c r="H863" s="14" t="s">
        <v>44</v>
      </c>
      <c r="I863" s="14">
        <v>0.583333333313931</v>
      </c>
      <c r="J863" s="14" t="s">
        <v>3465</v>
      </c>
      <c r="K863" s="14"/>
      <c r="L863" s="14"/>
      <c r="M863" s="14">
        <v>175</v>
      </c>
      <c r="N863" s="14">
        <v>0</v>
      </c>
      <c r="O863" s="14">
        <v>0</v>
      </c>
      <c r="P863" s="14">
        <v>175</v>
      </c>
      <c r="Q863" s="14">
        <v>0</v>
      </c>
      <c r="R863" s="14">
        <v>0</v>
      </c>
      <c r="S863" s="14">
        <v>0</v>
      </c>
      <c r="T863" s="14">
        <v>175</v>
      </c>
      <c r="U863" s="14">
        <v>0</v>
      </c>
      <c r="V863" s="14">
        <v>300</v>
      </c>
      <c r="W863" s="14"/>
      <c r="X863" s="14" t="s">
        <v>3738</v>
      </c>
      <c r="Y863" s="14" t="s">
        <v>48</v>
      </c>
      <c r="Z863" s="14" t="s">
        <v>96</v>
      </c>
      <c r="AA863" s="14">
        <v>1</v>
      </c>
      <c r="AB863" s="12"/>
      <c r="AC863" s="12"/>
    </row>
    <row r="864" spans="1:29" s="13" customFormat="1" ht="75">
      <c r="A864" s="14">
        <v>840</v>
      </c>
      <c r="B864" s="14" t="s">
        <v>38</v>
      </c>
      <c r="C864" s="14" t="s">
        <v>39</v>
      </c>
      <c r="D864" s="14" t="s">
        <v>3739</v>
      </c>
      <c r="E864" s="14" t="s">
        <v>41</v>
      </c>
      <c r="F864" s="14" t="s">
        <v>3740</v>
      </c>
      <c r="G864" s="14" t="s">
        <v>3741</v>
      </c>
      <c r="H864" s="14" t="s">
        <v>44</v>
      </c>
      <c r="I864" s="14">
        <v>1.26666666660458</v>
      </c>
      <c r="J864" s="14" t="s">
        <v>3742</v>
      </c>
      <c r="K864" s="14" t="s">
        <v>637</v>
      </c>
      <c r="L864" s="14"/>
      <c r="M864" s="14">
        <v>89</v>
      </c>
      <c r="N864" s="14">
        <v>1</v>
      </c>
      <c r="O864" s="14">
        <v>0</v>
      </c>
      <c r="P864" s="14">
        <v>88</v>
      </c>
      <c r="Q864" s="14">
        <v>0</v>
      </c>
      <c r="R864" s="14">
        <v>0</v>
      </c>
      <c r="S864" s="14">
        <v>0</v>
      </c>
      <c r="T864" s="14">
        <v>89</v>
      </c>
      <c r="U864" s="14">
        <v>0</v>
      </c>
      <c r="V864" s="14">
        <v>457</v>
      </c>
      <c r="W864" s="14"/>
      <c r="X864" s="14" t="s">
        <v>3743</v>
      </c>
      <c r="Y864" s="14" t="s">
        <v>48</v>
      </c>
      <c r="Z864" s="14" t="s">
        <v>49</v>
      </c>
      <c r="AA864" s="14">
        <v>1</v>
      </c>
      <c r="AB864" s="12"/>
      <c r="AC864" s="12"/>
    </row>
    <row r="865" spans="1:29" s="13" customFormat="1" ht="60">
      <c r="A865" s="14">
        <v>841</v>
      </c>
      <c r="B865" s="14" t="s">
        <v>100</v>
      </c>
      <c r="C865" s="14" t="s">
        <v>39</v>
      </c>
      <c r="D865" s="14" t="s">
        <v>3744</v>
      </c>
      <c r="E865" s="14" t="s">
        <v>53</v>
      </c>
      <c r="F865" s="14" t="s">
        <v>3745</v>
      </c>
      <c r="G865" s="14" t="s">
        <v>3746</v>
      </c>
      <c r="H865" s="14" t="s">
        <v>44</v>
      </c>
      <c r="I865" s="14">
        <v>1.00000000011642</v>
      </c>
      <c r="J865" s="14" t="s">
        <v>3747</v>
      </c>
      <c r="K865" s="14"/>
      <c r="L865" s="14" t="s">
        <v>381</v>
      </c>
      <c r="M865" s="14">
        <v>8</v>
      </c>
      <c r="N865" s="14">
        <v>0</v>
      </c>
      <c r="O865" s="14">
        <v>1</v>
      </c>
      <c r="P865" s="14">
        <v>7</v>
      </c>
      <c r="Q865" s="14">
        <v>0</v>
      </c>
      <c r="R865" s="14">
        <v>0</v>
      </c>
      <c r="S865" s="14">
        <v>0</v>
      </c>
      <c r="T865" s="14">
        <v>8</v>
      </c>
      <c r="U865" s="14">
        <v>0</v>
      </c>
      <c r="V865" s="14">
        <v>80</v>
      </c>
      <c r="W865" s="14"/>
      <c r="X865" s="14" t="s">
        <v>3748</v>
      </c>
      <c r="Y865" s="14" t="s">
        <v>48</v>
      </c>
      <c r="Z865" s="14" t="s">
        <v>49</v>
      </c>
      <c r="AA865" s="14">
        <v>1</v>
      </c>
      <c r="AB865" s="12"/>
      <c r="AC865" s="12"/>
    </row>
    <row r="866" spans="1:29" s="13" customFormat="1" ht="195">
      <c r="A866" s="14">
        <v>842</v>
      </c>
      <c r="B866" s="14" t="s">
        <v>89</v>
      </c>
      <c r="C866" s="14" t="s">
        <v>51</v>
      </c>
      <c r="D866" s="14" t="s">
        <v>3509</v>
      </c>
      <c r="E866" s="14" t="s">
        <v>41</v>
      </c>
      <c r="F866" s="14" t="s">
        <v>3749</v>
      </c>
      <c r="G866" s="14" t="s">
        <v>3750</v>
      </c>
      <c r="H866" s="14" t="s">
        <v>44</v>
      </c>
      <c r="I866" s="14">
        <v>3.9999999999417901</v>
      </c>
      <c r="J866" s="14" t="s">
        <v>2959</v>
      </c>
      <c r="K866" s="14"/>
      <c r="L866" s="14"/>
      <c r="M866" s="14">
        <v>956</v>
      </c>
      <c r="N866" s="14">
        <v>0</v>
      </c>
      <c r="O866" s="14">
        <v>0</v>
      </c>
      <c r="P866" s="14">
        <v>956</v>
      </c>
      <c r="Q866" s="14">
        <v>0</v>
      </c>
      <c r="R866" s="14">
        <v>0</v>
      </c>
      <c r="S866" s="14">
        <v>0</v>
      </c>
      <c r="T866" s="14">
        <v>956</v>
      </c>
      <c r="U866" s="14">
        <v>0</v>
      </c>
      <c r="V866" s="14">
        <v>550</v>
      </c>
      <c r="W866" s="14"/>
      <c r="X866" s="14" t="s">
        <v>3751</v>
      </c>
      <c r="Y866" s="14" t="s">
        <v>95</v>
      </c>
      <c r="Z866" s="14" t="s">
        <v>96</v>
      </c>
      <c r="AA866" s="14">
        <v>0</v>
      </c>
      <c r="AB866" s="12"/>
      <c r="AC866" s="12"/>
    </row>
    <row r="867" spans="1:29" s="13" customFormat="1" ht="75">
      <c r="A867" s="14">
        <v>843</v>
      </c>
      <c r="B867" s="14" t="s">
        <v>183</v>
      </c>
      <c r="C867" s="14" t="s">
        <v>128</v>
      </c>
      <c r="D867" s="14" t="s">
        <v>687</v>
      </c>
      <c r="E867" s="14" t="s">
        <v>41</v>
      </c>
      <c r="F867" s="14" t="s">
        <v>3752</v>
      </c>
      <c r="G867" s="14" t="s">
        <v>3753</v>
      </c>
      <c r="H867" s="14" t="s">
        <v>147</v>
      </c>
      <c r="I867" s="14">
        <v>3.9999999999417901</v>
      </c>
      <c r="J867" s="14" t="s">
        <v>3754</v>
      </c>
      <c r="K867" s="14"/>
      <c r="L867" s="14"/>
      <c r="M867" s="14">
        <v>38</v>
      </c>
      <c r="N867" s="14">
        <v>0</v>
      </c>
      <c r="O867" s="14">
        <v>0</v>
      </c>
      <c r="P867" s="14">
        <v>38</v>
      </c>
      <c r="Q867" s="14">
        <v>0</v>
      </c>
      <c r="R867" s="14">
        <v>0</v>
      </c>
      <c r="S867" s="14">
        <v>0</v>
      </c>
      <c r="T867" s="14">
        <v>38</v>
      </c>
      <c r="U867" s="14">
        <v>0</v>
      </c>
      <c r="V867" s="14">
        <v>13.5</v>
      </c>
      <c r="W867" s="14"/>
      <c r="X867" s="14"/>
      <c r="Y867" s="14"/>
      <c r="Z867" s="14"/>
      <c r="AA867" s="14">
        <v>1</v>
      </c>
      <c r="AB867" s="12"/>
      <c r="AC867" s="12"/>
    </row>
    <row r="868" spans="1:29" s="13" customFormat="1" ht="120">
      <c r="A868" s="14">
        <v>844</v>
      </c>
      <c r="B868" s="14" t="s">
        <v>183</v>
      </c>
      <c r="C868" s="14" t="s">
        <v>39</v>
      </c>
      <c r="D868" s="14" t="s">
        <v>3755</v>
      </c>
      <c r="E868" s="14" t="s">
        <v>41</v>
      </c>
      <c r="F868" s="14" t="s">
        <v>3756</v>
      </c>
      <c r="G868" s="14" t="s">
        <v>3757</v>
      </c>
      <c r="H868" s="14" t="s">
        <v>44</v>
      </c>
      <c r="I868" s="14">
        <v>0.75</v>
      </c>
      <c r="J868" s="14" t="s">
        <v>3758</v>
      </c>
      <c r="K868" s="14" t="s">
        <v>380</v>
      </c>
      <c r="L868" s="14" t="s">
        <v>381</v>
      </c>
      <c r="M868" s="14">
        <v>468</v>
      </c>
      <c r="N868" s="14">
        <v>0</v>
      </c>
      <c r="O868" s="14">
        <v>3</v>
      </c>
      <c r="P868" s="14">
        <v>465</v>
      </c>
      <c r="Q868" s="14">
        <v>0</v>
      </c>
      <c r="R868" s="14">
        <v>0</v>
      </c>
      <c r="S868" s="14">
        <v>0</v>
      </c>
      <c r="T868" s="14">
        <v>468</v>
      </c>
      <c r="U868" s="14">
        <v>0</v>
      </c>
      <c r="V868" s="14">
        <v>1175.3</v>
      </c>
      <c r="W868" s="14"/>
      <c r="X868" s="14" t="s">
        <v>3759</v>
      </c>
      <c r="Y868" s="14" t="s">
        <v>57</v>
      </c>
      <c r="Z868" s="14" t="s">
        <v>383</v>
      </c>
      <c r="AA868" s="14">
        <v>1</v>
      </c>
      <c r="AB868" s="12"/>
      <c r="AC868" s="12"/>
    </row>
    <row r="869" spans="1:29" s="13" customFormat="1" ht="90">
      <c r="A869" s="14">
        <v>845</v>
      </c>
      <c r="B869" s="14" t="s">
        <v>72</v>
      </c>
      <c r="C869" s="14" t="s">
        <v>128</v>
      </c>
      <c r="D869" s="14" t="s">
        <v>2743</v>
      </c>
      <c r="E869" s="14" t="s">
        <v>41</v>
      </c>
      <c r="F869" s="14" t="s">
        <v>3757</v>
      </c>
      <c r="G869" s="14" t="s">
        <v>3760</v>
      </c>
      <c r="H869" s="14" t="s">
        <v>44</v>
      </c>
      <c r="I869" s="14">
        <v>10.249999999883601</v>
      </c>
      <c r="J869" s="14" t="s">
        <v>2746</v>
      </c>
      <c r="K869" s="14"/>
      <c r="L869" s="14"/>
      <c r="M869" s="14">
        <v>197</v>
      </c>
      <c r="N869" s="14">
        <v>0</v>
      </c>
      <c r="O869" s="14">
        <v>0</v>
      </c>
      <c r="P869" s="14">
        <v>197</v>
      </c>
      <c r="Q869" s="14">
        <v>0</v>
      </c>
      <c r="R869" s="14">
        <v>0</v>
      </c>
      <c r="S869" s="14">
        <v>0</v>
      </c>
      <c r="T869" s="14">
        <v>197</v>
      </c>
      <c r="U869" s="14">
        <v>0</v>
      </c>
      <c r="V869" s="14">
        <v>254</v>
      </c>
      <c r="W869" s="14"/>
      <c r="X869" s="14" t="s">
        <v>3761</v>
      </c>
      <c r="Y869" s="14" t="s">
        <v>3415</v>
      </c>
      <c r="Z869" s="14" t="s">
        <v>71</v>
      </c>
      <c r="AA869" s="14">
        <v>0</v>
      </c>
      <c r="AB869" s="12"/>
      <c r="AC869" s="12"/>
    </row>
    <row r="870" spans="1:29" s="13" customFormat="1" ht="90">
      <c r="A870" s="14">
        <v>846</v>
      </c>
      <c r="B870" s="14" t="s">
        <v>72</v>
      </c>
      <c r="C870" s="14" t="s">
        <v>128</v>
      </c>
      <c r="D870" s="14" t="s">
        <v>2743</v>
      </c>
      <c r="E870" s="14" t="s">
        <v>41</v>
      </c>
      <c r="F870" s="14" t="s">
        <v>3757</v>
      </c>
      <c r="G870" s="14" t="s">
        <v>3762</v>
      </c>
      <c r="H870" s="14" t="s">
        <v>44</v>
      </c>
      <c r="I870" s="14">
        <v>27.6666666665697</v>
      </c>
      <c r="J870" s="14" t="s">
        <v>2746</v>
      </c>
      <c r="K870" s="14"/>
      <c r="L870" s="14"/>
      <c r="M870" s="14">
        <v>197</v>
      </c>
      <c r="N870" s="14">
        <v>0</v>
      </c>
      <c r="O870" s="14">
        <v>0</v>
      </c>
      <c r="P870" s="14">
        <v>197</v>
      </c>
      <c r="Q870" s="14">
        <v>0</v>
      </c>
      <c r="R870" s="14">
        <v>0</v>
      </c>
      <c r="S870" s="14">
        <v>0</v>
      </c>
      <c r="T870" s="14">
        <v>197</v>
      </c>
      <c r="U870" s="14">
        <v>0</v>
      </c>
      <c r="V870" s="14">
        <v>254</v>
      </c>
      <c r="W870" s="14"/>
      <c r="X870" s="14" t="s">
        <v>3763</v>
      </c>
      <c r="Y870" s="14" t="s">
        <v>3415</v>
      </c>
      <c r="Z870" s="14" t="s">
        <v>71</v>
      </c>
      <c r="AA870" s="14">
        <v>0</v>
      </c>
      <c r="AB870" s="12"/>
      <c r="AC870" s="12"/>
    </row>
    <row r="871" spans="1:29" s="13" customFormat="1" ht="75">
      <c r="A871" s="14">
        <v>847</v>
      </c>
      <c r="B871" s="14" t="s">
        <v>72</v>
      </c>
      <c r="C871" s="14" t="s">
        <v>128</v>
      </c>
      <c r="D871" s="14" t="s">
        <v>3764</v>
      </c>
      <c r="E871" s="14" t="s">
        <v>41</v>
      </c>
      <c r="F871" s="14" t="s">
        <v>3757</v>
      </c>
      <c r="G871" s="14" t="s">
        <v>3760</v>
      </c>
      <c r="H871" s="14" t="s">
        <v>44</v>
      </c>
      <c r="I871" s="14">
        <v>10.249999999883601</v>
      </c>
      <c r="J871" s="14" t="s">
        <v>3765</v>
      </c>
      <c r="K871" s="14"/>
      <c r="L871" s="14"/>
      <c r="M871" s="14">
        <v>195</v>
      </c>
      <c r="N871" s="14">
        <v>0</v>
      </c>
      <c r="O871" s="14">
        <v>0</v>
      </c>
      <c r="P871" s="14">
        <v>195</v>
      </c>
      <c r="Q871" s="14">
        <v>0</v>
      </c>
      <c r="R871" s="14">
        <v>0</v>
      </c>
      <c r="S871" s="14">
        <v>0</v>
      </c>
      <c r="T871" s="14">
        <v>195</v>
      </c>
      <c r="U871" s="14">
        <v>0</v>
      </c>
      <c r="V871" s="14">
        <v>980</v>
      </c>
      <c r="W871" s="14"/>
      <c r="X871" s="14" t="s">
        <v>3766</v>
      </c>
      <c r="Y871" s="14" t="s">
        <v>3415</v>
      </c>
      <c r="Z871" s="14" t="s">
        <v>71</v>
      </c>
      <c r="AA871" s="14">
        <v>0</v>
      </c>
      <c r="AB871" s="12"/>
      <c r="AC871" s="12"/>
    </row>
    <row r="872" spans="1:29" s="13" customFormat="1" ht="75">
      <c r="A872" s="14">
        <v>847</v>
      </c>
      <c r="B872" s="14" t="s">
        <v>72</v>
      </c>
      <c r="C872" s="14" t="s">
        <v>128</v>
      </c>
      <c r="D872" s="14" t="s">
        <v>3764</v>
      </c>
      <c r="E872" s="14" t="s">
        <v>41</v>
      </c>
      <c r="F872" s="14" t="s">
        <v>3757</v>
      </c>
      <c r="G872" s="14" t="s">
        <v>3767</v>
      </c>
      <c r="H872" s="14" t="s">
        <v>44</v>
      </c>
      <c r="I872" s="14">
        <v>16.249999999883599</v>
      </c>
      <c r="J872" s="14" t="s">
        <v>3768</v>
      </c>
      <c r="K872" s="14"/>
      <c r="L872" s="14"/>
      <c r="M872" s="14">
        <v>19</v>
      </c>
      <c r="N872" s="14">
        <v>0</v>
      </c>
      <c r="O872" s="14">
        <v>0</v>
      </c>
      <c r="P872" s="14">
        <v>19</v>
      </c>
      <c r="Q872" s="14">
        <v>0</v>
      </c>
      <c r="R872" s="14">
        <v>0</v>
      </c>
      <c r="S872" s="14">
        <v>0</v>
      </c>
      <c r="T872" s="14">
        <v>19</v>
      </c>
      <c r="U872" s="14">
        <v>0</v>
      </c>
      <c r="V872" s="14">
        <v>25</v>
      </c>
      <c r="W872" s="14"/>
      <c r="X872" s="14" t="s">
        <v>3769</v>
      </c>
      <c r="Y872" s="14" t="s">
        <v>3415</v>
      </c>
      <c r="Z872" s="14" t="s">
        <v>71</v>
      </c>
      <c r="AA872" s="14">
        <v>0</v>
      </c>
      <c r="AB872" s="12"/>
      <c r="AC872" s="12"/>
    </row>
    <row r="873" spans="1:29" s="13" customFormat="1" ht="105">
      <c r="A873" s="14">
        <v>848</v>
      </c>
      <c r="B873" s="14" t="s">
        <v>143</v>
      </c>
      <c r="C873" s="14" t="s">
        <v>51</v>
      </c>
      <c r="D873" s="14" t="s">
        <v>841</v>
      </c>
      <c r="E873" s="14" t="s">
        <v>53</v>
      </c>
      <c r="F873" s="14" t="s">
        <v>3770</v>
      </c>
      <c r="G873" s="14" t="s">
        <v>3771</v>
      </c>
      <c r="H873" s="14" t="s">
        <v>44</v>
      </c>
      <c r="I873" s="14">
        <v>8.3333333255723105E-2</v>
      </c>
      <c r="J873" s="14" t="s">
        <v>844</v>
      </c>
      <c r="K873" s="14"/>
      <c r="L873" s="14"/>
      <c r="M873" s="14">
        <v>82</v>
      </c>
      <c r="N873" s="14">
        <v>0</v>
      </c>
      <c r="O873" s="14">
        <v>0</v>
      </c>
      <c r="P873" s="14">
        <v>82</v>
      </c>
      <c r="Q873" s="14">
        <v>0</v>
      </c>
      <c r="R873" s="14">
        <v>0</v>
      </c>
      <c r="S873" s="14">
        <v>0</v>
      </c>
      <c r="T873" s="14">
        <v>82</v>
      </c>
      <c r="U873" s="14">
        <v>0</v>
      </c>
      <c r="V873" s="14">
        <v>41</v>
      </c>
      <c r="W873" s="14"/>
      <c r="X873" s="14" t="s">
        <v>3772</v>
      </c>
      <c r="Y873" s="14" t="s">
        <v>308</v>
      </c>
      <c r="Z873" s="14" t="s">
        <v>49</v>
      </c>
      <c r="AA873" s="14">
        <v>0</v>
      </c>
      <c r="AB873" s="12"/>
      <c r="AC873" s="12"/>
    </row>
    <row r="874" spans="1:29" s="13" customFormat="1" ht="75">
      <c r="A874" s="14">
        <v>849</v>
      </c>
      <c r="B874" s="14" t="s">
        <v>143</v>
      </c>
      <c r="C874" s="14" t="s">
        <v>51</v>
      </c>
      <c r="D874" s="14" t="s">
        <v>750</v>
      </c>
      <c r="E874" s="14" t="s">
        <v>53</v>
      </c>
      <c r="F874" s="14" t="s">
        <v>3773</v>
      </c>
      <c r="G874" s="14" t="s">
        <v>3774</v>
      </c>
      <c r="H874" s="14" t="s">
        <v>147</v>
      </c>
      <c r="I874" s="14">
        <v>0.66666666674427699</v>
      </c>
      <c r="J874" s="14" t="s">
        <v>753</v>
      </c>
      <c r="K874" s="14"/>
      <c r="L874" s="14"/>
      <c r="M874" s="14">
        <v>84</v>
      </c>
      <c r="N874" s="14">
        <v>0</v>
      </c>
      <c r="O874" s="14">
        <v>0</v>
      </c>
      <c r="P874" s="14">
        <v>84</v>
      </c>
      <c r="Q874" s="14">
        <v>0</v>
      </c>
      <c r="R874" s="14">
        <v>0</v>
      </c>
      <c r="S874" s="14">
        <v>0</v>
      </c>
      <c r="T874" s="14">
        <v>84</v>
      </c>
      <c r="U874" s="14">
        <v>0</v>
      </c>
      <c r="V874" s="14">
        <v>60</v>
      </c>
      <c r="W874" s="14"/>
      <c r="X874" s="14" t="s">
        <v>3775</v>
      </c>
      <c r="Y874" s="14"/>
      <c r="Z874" s="14"/>
      <c r="AA874" s="14">
        <v>1</v>
      </c>
      <c r="AB874" s="12"/>
      <c r="AC874" s="12"/>
    </row>
    <row r="875" spans="1:29" s="13" customFormat="1" ht="105">
      <c r="A875" s="14">
        <v>850</v>
      </c>
      <c r="B875" s="14" t="s">
        <v>143</v>
      </c>
      <c r="C875" s="14" t="s">
        <v>51</v>
      </c>
      <c r="D875" s="14" t="s">
        <v>3776</v>
      </c>
      <c r="E875" s="14" t="s">
        <v>53</v>
      </c>
      <c r="F875" s="14" t="s">
        <v>3777</v>
      </c>
      <c r="G875" s="14" t="s">
        <v>3778</v>
      </c>
      <c r="H875" s="14" t="s">
        <v>44</v>
      </c>
      <c r="I875" s="14">
        <v>8.3333333255723105E-2</v>
      </c>
      <c r="J875" s="14" t="s">
        <v>3779</v>
      </c>
      <c r="K875" s="14"/>
      <c r="L875" s="14"/>
      <c r="M875" s="14">
        <v>12</v>
      </c>
      <c r="N875" s="14">
        <v>0</v>
      </c>
      <c r="O875" s="14">
        <v>0</v>
      </c>
      <c r="P875" s="14">
        <v>12</v>
      </c>
      <c r="Q875" s="14">
        <v>0</v>
      </c>
      <c r="R875" s="14">
        <v>0</v>
      </c>
      <c r="S875" s="14">
        <v>0</v>
      </c>
      <c r="T875" s="14">
        <v>12</v>
      </c>
      <c r="U875" s="14">
        <v>0</v>
      </c>
      <c r="V875" s="14">
        <v>27</v>
      </c>
      <c r="W875" s="14"/>
      <c r="X875" s="14" t="s">
        <v>3780</v>
      </c>
      <c r="Y875" s="14" t="s">
        <v>308</v>
      </c>
      <c r="Z875" s="14" t="s">
        <v>49</v>
      </c>
      <c r="AA875" s="14">
        <v>0</v>
      </c>
      <c r="AB875" s="12"/>
      <c r="AC875" s="12"/>
    </row>
    <row r="876" spans="1:29" s="13" customFormat="1" ht="105">
      <c r="A876" s="14">
        <v>851</v>
      </c>
      <c r="B876" s="14" t="s">
        <v>100</v>
      </c>
      <c r="C876" s="14" t="s">
        <v>51</v>
      </c>
      <c r="D876" s="14" t="s">
        <v>3781</v>
      </c>
      <c r="E876" s="14" t="s">
        <v>41</v>
      </c>
      <c r="F876" s="14" t="s">
        <v>3778</v>
      </c>
      <c r="G876" s="14" t="s">
        <v>3782</v>
      </c>
      <c r="H876" s="14" t="s">
        <v>44</v>
      </c>
      <c r="I876" s="14">
        <v>0.83333333325572301</v>
      </c>
      <c r="J876" s="14" t="s">
        <v>3783</v>
      </c>
      <c r="K876" s="14"/>
      <c r="L876" s="14"/>
      <c r="M876" s="14">
        <v>175</v>
      </c>
      <c r="N876" s="14">
        <v>0</v>
      </c>
      <c r="O876" s="14">
        <v>0</v>
      </c>
      <c r="P876" s="14">
        <v>175</v>
      </c>
      <c r="Q876" s="14">
        <v>0</v>
      </c>
      <c r="R876" s="14">
        <v>0</v>
      </c>
      <c r="S876" s="14">
        <v>0</v>
      </c>
      <c r="T876" s="14">
        <v>175</v>
      </c>
      <c r="U876" s="14">
        <v>0</v>
      </c>
      <c r="V876" s="14">
        <v>290</v>
      </c>
      <c r="W876" s="14"/>
      <c r="X876" s="14" t="s">
        <v>3784</v>
      </c>
      <c r="Y876" s="14" t="s">
        <v>3415</v>
      </c>
      <c r="Z876" s="14" t="s">
        <v>96</v>
      </c>
      <c r="AA876" s="14">
        <v>0</v>
      </c>
      <c r="AB876" s="12"/>
      <c r="AC876" s="12"/>
    </row>
    <row r="877" spans="1:29" s="13" customFormat="1" ht="90">
      <c r="A877" s="14">
        <v>852</v>
      </c>
      <c r="B877" s="14" t="s">
        <v>100</v>
      </c>
      <c r="C877" s="14" t="s">
        <v>51</v>
      </c>
      <c r="D877" s="14" t="s">
        <v>3781</v>
      </c>
      <c r="E877" s="14" t="s">
        <v>41</v>
      </c>
      <c r="F877" s="14" t="s">
        <v>3778</v>
      </c>
      <c r="G877" s="14" t="s">
        <v>3785</v>
      </c>
      <c r="H877" s="14" t="s">
        <v>44</v>
      </c>
      <c r="I877" s="14">
        <v>3.08333333325572</v>
      </c>
      <c r="J877" s="14" t="s">
        <v>3786</v>
      </c>
      <c r="K877" s="14"/>
      <c r="L877" s="14"/>
      <c r="M877" s="14">
        <v>6</v>
      </c>
      <c r="N877" s="14">
        <v>0</v>
      </c>
      <c r="O877" s="14">
        <v>0</v>
      </c>
      <c r="P877" s="14">
        <v>6</v>
      </c>
      <c r="Q877" s="14">
        <v>0</v>
      </c>
      <c r="R877" s="14">
        <v>0</v>
      </c>
      <c r="S877" s="14">
        <v>0</v>
      </c>
      <c r="T877" s="14">
        <v>6</v>
      </c>
      <c r="U877" s="14">
        <v>0</v>
      </c>
      <c r="V877" s="14">
        <v>100</v>
      </c>
      <c r="W877" s="14"/>
      <c r="X877" s="14" t="s">
        <v>3784</v>
      </c>
      <c r="Y877" s="14" t="s">
        <v>3415</v>
      </c>
      <c r="Z877" s="14" t="s">
        <v>96</v>
      </c>
      <c r="AA877" s="14">
        <v>0</v>
      </c>
      <c r="AB877" s="12"/>
      <c r="AC877" s="12"/>
    </row>
    <row r="878" spans="1:29" s="13" customFormat="1" ht="75">
      <c r="A878" s="14">
        <v>853</v>
      </c>
      <c r="B878" s="14" t="s">
        <v>143</v>
      </c>
      <c r="C878" s="14" t="s">
        <v>51</v>
      </c>
      <c r="D878" s="14" t="s">
        <v>449</v>
      </c>
      <c r="E878" s="14" t="s">
        <v>120</v>
      </c>
      <c r="F878" s="14" t="s">
        <v>3787</v>
      </c>
      <c r="G878" s="14" t="s">
        <v>3788</v>
      </c>
      <c r="H878" s="14" t="s">
        <v>44</v>
      </c>
      <c r="I878" s="14">
        <v>3.6000000000349202</v>
      </c>
      <c r="J878" s="14" t="s">
        <v>3789</v>
      </c>
      <c r="K878" s="14"/>
      <c r="L878" s="14"/>
      <c r="M878" s="14">
        <v>152</v>
      </c>
      <c r="N878" s="14">
        <v>0</v>
      </c>
      <c r="O878" s="14">
        <v>0</v>
      </c>
      <c r="P878" s="14">
        <v>152</v>
      </c>
      <c r="Q878" s="14">
        <v>0</v>
      </c>
      <c r="R878" s="14">
        <v>0</v>
      </c>
      <c r="S878" s="14">
        <v>0</v>
      </c>
      <c r="T878" s="14">
        <v>152</v>
      </c>
      <c r="U878" s="14">
        <v>0</v>
      </c>
      <c r="V878" s="14">
        <v>312</v>
      </c>
      <c r="W878" s="14"/>
      <c r="X878" s="14" t="s">
        <v>3790</v>
      </c>
      <c r="Y878" s="14" t="s">
        <v>48</v>
      </c>
      <c r="Z878" s="14" t="s">
        <v>71</v>
      </c>
      <c r="AA878" s="14">
        <v>1</v>
      </c>
      <c r="AB878" s="12"/>
      <c r="AC878" s="12"/>
    </row>
    <row r="879" spans="1:29" s="13" customFormat="1" ht="150">
      <c r="A879" s="14">
        <v>854</v>
      </c>
      <c r="B879" s="14" t="s">
        <v>326</v>
      </c>
      <c r="C879" s="14" t="s">
        <v>51</v>
      </c>
      <c r="D879" s="14" t="s">
        <v>1026</v>
      </c>
      <c r="E879" s="14" t="s">
        <v>41</v>
      </c>
      <c r="F879" s="14" t="s">
        <v>3791</v>
      </c>
      <c r="G879" s="14" t="s">
        <v>3792</v>
      </c>
      <c r="H879" s="14" t="s">
        <v>44</v>
      </c>
      <c r="I879" s="14">
        <v>1.16666666662786</v>
      </c>
      <c r="J879" s="14" t="s">
        <v>2599</v>
      </c>
      <c r="K879" s="14"/>
      <c r="L879" s="14"/>
      <c r="M879" s="14">
        <v>874</v>
      </c>
      <c r="N879" s="14">
        <v>0</v>
      </c>
      <c r="O879" s="14">
        <v>0</v>
      </c>
      <c r="P879" s="14">
        <v>873</v>
      </c>
      <c r="Q879" s="14">
        <v>0</v>
      </c>
      <c r="R879" s="14">
        <v>0</v>
      </c>
      <c r="S879" s="14">
        <v>0</v>
      </c>
      <c r="T879" s="14">
        <v>873</v>
      </c>
      <c r="U879" s="14">
        <v>1</v>
      </c>
      <c r="V879" s="14">
        <v>778.5</v>
      </c>
      <c r="W879" s="14" t="s">
        <v>207</v>
      </c>
      <c r="X879" s="14" t="s">
        <v>3793</v>
      </c>
      <c r="Y879" s="14" t="s">
        <v>48</v>
      </c>
      <c r="Z879" s="14" t="s">
        <v>96</v>
      </c>
      <c r="AA879" s="14">
        <v>1</v>
      </c>
      <c r="AB879" s="12"/>
      <c r="AC879" s="12"/>
    </row>
    <row r="880" spans="1:29" s="13" customFormat="1" ht="75">
      <c r="A880" s="14">
        <v>855</v>
      </c>
      <c r="B880" s="14" t="s">
        <v>213</v>
      </c>
      <c r="C880" s="14" t="s">
        <v>214</v>
      </c>
      <c r="D880" s="14" t="s">
        <v>3794</v>
      </c>
      <c r="E880" s="14" t="s">
        <v>41</v>
      </c>
      <c r="F880" s="14" t="s">
        <v>3795</v>
      </c>
      <c r="G880" s="14" t="s">
        <v>3796</v>
      </c>
      <c r="H880" s="14" t="s">
        <v>44</v>
      </c>
      <c r="I880" s="14">
        <v>1.54999999998836</v>
      </c>
      <c r="J880" s="14" t="s">
        <v>3797</v>
      </c>
      <c r="K880" s="14"/>
      <c r="L880" s="14"/>
      <c r="M880" s="14">
        <v>56</v>
      </c>
      <c r="N880" s="14">
        <v>0</v>
      </c>
      <c r="O880" s="14">
        <v>0</v>
      </c>
      <c r="P880" s="14">
        <v>56</v>
      </c>
      <c r="Q880" s="14">
        <v>0</v>
      </c>
      <c r="R880" s="14">
        <v>0</v>
      </c>
      <c r="S880" s="14">
        <v>0</v>
      </c>
      <c r="T880" s="14">
        <v>56</v>
      </c>
      <c r="U880" s="14">
        <v>0</v>
      </c>
      <c r="V880" s="14">
        <v>600</v>
      </c>
      <c r="W880" s="14"/>
      <c r="X880" s="14" t="s">
        <v>3798</v>
      </c>
      <c r="Y880" s="14" t="s">
        <v>3415</v>
      </c>
      <c r="Z880" s="14" t="s">
        <v>1869</v>
      </c>
      <c r="AA880" s="14">
        <v>0</v>
      </c>
      <c r="AB880" s="12"/>
      <c r="AC880" s="12"/>
    </row>
    <row r="881" spans="1:29" s="13" customFormat="1" ht="120">
      <c r="A881" s="14">
        <v>856</v>
      </c>
      <c r="B881" s="14" t="s">
        <v>326</v>
      </c>
      <c r="C881" s="14" t="s">
        <v>51</v>
      </c>
      <c r="D881" s="14" t="s">
        <v>628</v>
      </c>
      <c r="E881" s="14" t="s">
        <v>41</v>
      </c>
      <c r="F881" s="14" t="s">
        <v>3799</v>
      </c>
      <c r="G881" s="14" t="s">
        <v>3800</v>
      </c>
      <c r="H881" s="14" t="s">
        <v>44</v>
      </c>
      <c r="I881" s="14">
        <v>2.16666666674428</v>
      </c>
      <c r="J881" s="14" t="s">
        <v>631</v>
      </c>
      <c r="K881" s="14"/>
      <c r="L881" s="14"/>
      <c r="M881" s="14">
        <v>247</v>
      </c>
      <c r="N881" s="14">
        <v>0</v>
      </c>
      <c r="O881" s="14">
        <v>0</v>
      </c>
      <c r="P881" s="14">
        <v>246</v>
      </c>
      <c r="Q881" s="14">
        <v>0</v>
      </c>
      <c r="R881" s="14">
        <v>0</v>
      </c>
      <c r="S881" s="14">
        <v>0</v>
      </c>
      <c r="T881" s="14">
        <v>246</v>
      </c>
      <c r="U881" s="14">
        <v>1</v>
      </c>
      <c r="V881" s="14">
        <v>141.19999999999999</v>
      </c>
      <c r="W881" s="14" t="s">
        <v>207</v>
      </c>
      <c r="X881" s="14" t="s">
        <v>3801</v>
      </c>
      <c r="Y881" s="14" t="s">
        <v>48</v>
      </c>
      <c r="Z881" s="14" t="s">
        <v>96</v>
      </c>
      <c r="AA881" s="14">
        <v>1</v>
      </c>
      <c r="AB881" s="12"/>
      <c r="AC881" s="12"/>
    </row>
    <row r="882" spans="1:29" s="13" customFormat="1" ht="105">
      <c r="A882" s="14">
        <v>857</v>
      </c>
      <c r="B882" s="14" t="s">
        <v>100</v>
      </c>
      <c r="C882" s="14" t="s">
        <v>39</v>
      </c>
      <c r="D882" s="14" t="s">
        <v>3802</v>
      </c>
      <c r="E882" s="14" t="s">
        <v>120</v>
      </c>
      <c r="F882" s="14" t="s">
        <v>3803</v>
      </c>
      <c r="G882" s="14" t="s">
        <v>3804</v>
      </c>
      <c r="H882" s="14" t="s">
        <v>44</v>
      </c>
      <c r="I882" s="14">
        <v>0.66666666674427699</v>
      </c>
      <c r="J882" s="14" t="s">
        <v>3805</v>
      </c>
      <c r="K882" s="14"/>
      <c r="L882" s="14" t="s">
        <v>825</v>
      </c>
      <c r="M882" s="14">
        <v>39</v>
      </c>
      <c r="N882" s="14">
        <v>0</v>
      </c>
      <c r="O882" s="14">
        <v>1</v>
      </c>
      <c r="P882" s="14">
        <v>38</v>
      </c>
      <c r="Q882" s="14">
        <v>0</v>
      </c>
      <c r="R882" s="14">
        <v>0</v>
      </c>
      <c r="S882" s="14">
        <v>0</v>
      </c>
      <c r="T882" s="14">
        <v>39</v>
      </c>
      <c r="U882" s="14">
        <v>0</v>
      </c>
      <c r="V882" s="14">
        <v>600</v>
      </c>
      <c r="W882" s="14"/>
      <c r="X882" s="14" t="s">
        <v>3806</v>
      </c>
      <c r="Y882" s="14" t="s">
        <v>107</v>
      </c>
      <c r="Z882" s="14" t="s">
        <v>49</v>
      </c>
      <c r="AA882" s="14">
        <v>1</v>
      </c>
      <c r="AB882" s="12"/>
      <c r="AC882" s="12"/>
    </row>
    <row r="883" spans="1:29" s="13" customFormat="1" ht="60">
      <c r="A883" s="14">
        <v>858</v>
      </c>
      <c r="B883" s="14" t="s">
        <v>64</v>
      </c>
      <c r="C883" s="14" t="s">
        <v>128</v>
      </c>
      <c r="D883" s="14" t="s">
        <v>3807</v>
      </c>
      <c r="E883" s="14" t="s">
        <v>120</v>
      </c>
      <c r="F883" s="14" t="s">
        <v>3808</v>
      </c>
      <c r="G883" s="14" t="s">
        <v>3809</v>
      </c>
      <c r="H883" s="14" t="s">
        <v>147</v>
      </c>
      <c r="I883" s="14">
        <v>5.0000000000582103</v>
      </c>
      <c r="J883" s="14" t="s">
        <v>1223</v>
      </c>
      <c r="K883" s="14" t="s">
        <v>737</v>
      </c>
      <c r="L883" s="14"/>
      <c r="M883" s="14">
        <v>71</v>
      </c>
      <c r="N883" s="14">
        <v>0</v>
      </c>
      <c r="O883" s="14">
        <v>4</v>
      </c>
      <c r="P883" s="14">
        <v>67</v>
      </c>
      <c r="Q883" s="14">
        <v>0</v>
      </c>
      <c r="R883" s="14">
        <v>0</v>
      </c>
      <c r="S883" s="14">
        <v>0</v>
      </c>
      <c r="T883" s="14">
        <v>71</v>
      </c>
      <c r="U883" s="14">
        <v>0</v>
      </c>
      <c r="V883" s="14">
        <v>241</v>
      </c>
      <c r="W883" s="14"/>
      <c r="X883" s="14"/>
      <c r="Y883" s="14"/>
      <c r="Z883" s="14"/>
      <c r="AA883" s="14">
        <v>1</v>
      </c>
      <c r="AB883" s="12"/>
      <c r="AC883" s="12"/>
    </row>
    <row r="884" spans="1:29" s="13" customFormat="1" ht="75">
      <c r="A884" s="14">
        <v>859</v>
      </c>
      <c r="B884" s="14" t="s">
        <v>38</v>
      </c>
      <c r="C884" s="14" t="s">
        <v>39</v>
      </c>
      <c r="D884" s="14" t="s">
        <v>3810</v>
      </c>
      <c r="E884" s="14" t="s">
        <v>41</v>
      </c>
      <c r="F884" s="14" t="s">
        <v>3811</v>
      </c>
      <c r="G884" s="14" t="s">
        <v>3812</v>
      </c>
      <c r="H884" s="14" t="s">
        <v>44</v>
      </c>
      <c r="I884" s="14">
        <v>1.6000000008498321</v>
      </c>
      <c r="J884" s="14" t="s">
        <v>3813</v>
      </c>
      <c r="K884" s="14"/>
      <c r="L884" s="14" t="s">
        <v>380</v>
      </c>
      <c r="M884" s="14">
        <v>276</v>
      </c>
      <c r="N884" s="14">
        <v>0</v>
      </c>
      <c r="O884" s="14">
        <v>2</v>
      </c>
      <c r="P884" s="14">
        <v>274</v>
      </c>
      <c r="Q884" s="14">
        <v>0</v>
      </c>
      <c r="R884" s="14">
        <v>0</v>
      </c>
      <c r="S884" s="14">
        <v>0</v>
      </c>
      <c r="T884" s="14">
        <v>276</v>
      </c>
      <c r="U884" s="14">
        <v>0</v>
      </c>
      <c r="V884" s="14">
        <v>698</v>
      </c>
      <c r="W884" s="14"/>
      <c r="X884" s="14" t="s">
        <v>3814</v>
      </c>
      <c r="Y884" s="14" t="s">
        <v>48</v>
      </c>
      <c r="Z884" s="14" t="s">
        <v>96</v>
      </c>
      <c r="AA884" s="14">
        <v>1</v>
      </c>
      <c r="AB884" s="12"/>
      <c r="AC884" s="12"/>
    </row>
    <row r="885" spans="1:29" s="13" customFormat="1" ht="330">
      <c r="A885" s="14">
        <v>860</v>
      </c>
      <c r="B885" s="14" t="s">
        <v>100</v>
      </c>
      <c r="C885" s="14" t="s">
        <v>39</v>
      </c>
      <c r="D885" s="14" t="s">
        <v>3815</v>
      </c>
      <c r="E885" s="14" t="s">
        <v>41</v>
      </c>
      <c r="F885" s="14" t="s">
        <v>3816</v>
      </c>
      <c r="G885" s="14" t="s">
        <v>3817</v>
      </c>
      <c r="H885" s="14" t="s">
        <v>44</v>
      </c>
      <c r="I885" s="14">
        <v>1.083333333546761</v>
      </c>
      <c r="J885" s="14" t="s">
        <v>3818</v>
      </c>
      <c r="K885" s="14"/>
      <c r="L885" s="14" t="s">
        <v>348</v>
      </c>
      <c r="M885" s="14">
        <v>29</v>
      </c>
      <c r="N885" s="14">
        <v>0</v>
      </c>
      <c r="O885" s="14">
        <v>1</v>
      </c>
      <c r="P885" s="14">
        <v>28</v>
      </c>
      <c r="Q885" s="14">
        <v>0</v>
      </c>
      <c r="R885" s="14">
        <v>0</v>
      </c>
      <c r="S885" s="14">
        <v>12</v>
      </c>
      <c r="T885" s="14">
        <v>17</v>
      </c>
      <c r="U885" s="14">
        <v>0</v>
      </c>
      <c r="V885" s="14">
        <v>650</v>
      </c>
      <c r="W885" s="14"/>
      <c r="X885" s="14" t="s">
        <v>3819</v>
      </c>
      <c r="Y885" s="14" t="s">
        <v>48</v>
      </c>
      <c r="Z885" s="14" t="s">
        <v>96</v>
      </c>
      <c r="AA885" s="14">
        <v>1</v>
      </c>
      <c r="AB885" s="12"/>
      <c r="AC885" s="12"/>
    </row>
    <row r="886" spans="1:29" s="13" customFormat="1" ht="75">
      <c r="A886" s="14">
        <v>861</v>
      </c>
      <c r="B886" s="14" t="s">
        <v>326</v>
      </c>
      <c r="C886" s="14" t="s">
        <v>51</v>
      </c>
      <c r="D886" s="14" t="s">
        <v>327</v>
      </c>
      <c r="E886" s="14" t="s">
        <v>41</v>
      </c>
      <c r="F886" s="14" t="s">
        <v>3820</v>
      </c>
      <c r="G886" s="14" t="s">
        <v>3821</v>
      </c>
      <c r="H886" s="14" t="s">
        <v>44</v>
      </c>
      <c r="I886" s="14">
        <v>0.38333333283662802</v>
      </c>
      <c r="J886" s="14" t="s">
        <v>330</v>
      </c>
      <c r="K886" s="14"/>
      <c r="L886" s="14"/>
      <c r="M886" s="14">
        <v>247</v>
      </c>
      <c r="N886" s="14">
        <v>0</v>
      </c>
      <c r="O886" s="14">
        <v>0</v>
      </c>
      <c r="P886" s="14">
        <v>246</v>
      </c>
      <c r="Q886" s="14">
        <v>0</v>
      </c>
      <c r="R886" s="14">
        <v>0</v>
      </c>
      <c r="S886" s="14">
        <v>0</v>
      </c>
      <c r="T886" s="14">
        <v>246</v>
      </c>
      <c r="U886" s="14">
        <v>1</v>
      </c>
      <c r="V886" s="14">
        <v>207.6</v>
      </c>
      <c r="W886" s="14" t="s">
        <v>3625</v>
      </c>
      <c r="X886" s="14" t="s">
        <v>3822</v>
      </c>
      <c r="Y886" s="14" t="s">
        <v>209</v>
      </c>
      <c r="Z886" s="14" t="s">
        <v>96</v>
      </c>
      <c r="AA886" s="14">
        <v>0</v>
      </c>
      <c r="AB886" s="12"/>
      <c r="AC886" s="12"/>
    </row>
    <row r="887" spans="1:29" s="13" customFormat="1" ht="120">
      <c r="A887" s="14">
        <v>862</v>
      </c>
      <c r="B887" s="14" t="s">
        <v>326</v>
      </c>
      <c r="C887" s="14" t="s">
        <v>51</v>
      </c>
      <c r="D887" s="14" t="s">
        <v>3393</v>
      </c>
      <c r="E887" s="14" t="s">
        <v>41</v>
      </c>
      <c r="F887" s="14" t="s">
        <v>3820</v>
      </c>
      <c r="G887" s="14" t="s">
        <v>3821</v>
      </c>
      <c r="H887" s="14" t="s">
        <v>44</v>
      </c>
      <c r="I887" s="14">
        <v>0.38333333283662802</v>
      </c>
      <c r="J887" s="14" t="s">
        <v>3396</v>
      </c>
      <c r="K887" s="14"/>
      <c r="L887" s="14"/>
      <c r="M887" s="14">
        <v>32</v>
      </c>
      <c r="N887" s="14">
        <v>0</v>
      </c>
      <c r="O887" s="14">
        <v>0</v>
      </c>
      <c r="P887" s="14">
        <v>31</v>
      </c>
      <c r="Q887" s="14">
        <v>0</v>
      </c>
      <c r="R887" s="14">
        <v>0</v>
      </c>
      <c r="S887" s="14">
        <v>0</v>
      </c>
      <c r="T887" s="14">
        <v>31</v>
      </c>
      <c r="U887" s="14">
        <v>1</v>
      </c>
      <c r="V887" s="14">
        <v>111</v>
      </c>
      <c r="W887" s="14" t="s">
        <v>207</v>
      </c>
      <c r="X887" s="14" t="s">
        <v>3822</v>
      </c>
      <c r="Y887" s="14" t="s">
        <v>209</v>
      </c>
      <c r="Z887" s="14" t="s">
        <v>96</v>
      </c>
      <c r="AA887" s="14">
        <v>0</v>
      </c>
      <c r="AB887" s="12"/>
      <c r="AC887" s="12"/>
    </row>
    <row r="888" spans="1:29" s="13" customFormat="1" ht="75">
      <c r="A888" s="14">
        <v>863</v>
      </c>
      <c r="B888" s="14" t="s">
        <v>72</v>
      </c>
      <c r="C888" s="14" t="s">
        <v>128</v>
      </c>
      <c r="D888" s="14" t="s">
        <v>3823</v>
      </c>
      <c r="E888" s="14" t="s">
        <v>53</v>
      </c>
      <c r="F888" s="14" t="s">
        <v>3824</v>
      </c>
      <c r="G888" s="14" t="s">
        <v>3825</v>
      </c>
      <c r="H888" s="14" t="s">
        <v>44</v>
      </c>
      <c r="I888" s="14">
        <v>0.83333333325572301</v>
      </c>
      <c r="J888" s="14" t="s">
        <v>3826</v>
      </c>
      <c r="K888" s="14"/>
      <c r="L888" s="14"/>
      <c r="M888" s="14">
        <v>1</v>
      </c>
      <c r="N888" s="14">
        <v>0</v>
      </c>
      <c r="O888" s="14">
        <v>0</v>
      </c>
      <c r="P888" s="14">
        <v>1</v>
      </c>
      <c r="Q888" s="14">
        <v>0</v>
      </c>
      <c r="R888" s="14">
        <v>0</v>
      </c>
      <c r="S888" s="14">
        <v>0</v>
      </c>
      <c r="T888" s="14">
        <v>1</v>
      </c>
      <c r="U888" s="14">
        <v>0</v>
      </c>
      <c r="V888" s="14">
        <v>0.8</v>
      </c>
      <c r="W888" s="14"/>
      <c r="X888" s="14" t="s">
        <v>3827</v>
      </c>
      <c r="Y888" s="14" t="s">
        <v>48</v>
      </c>
      <c r="Z888" s="14" t="s">
        <v>71</v>
      </c>
      <c r="AA888" s="14">
        <v>1</v>
      </c>
      <c r="AB888" s="12"/>
      <c r="AC888" s="12"/>
    </row>
    <row r="889" spans="1:29" s="13" customFormat="1" ht="105">
      <c r="A889" s="14">
        <v>864</v>
      </c>
      <c r="B889" s="14" t="s">
        <v>100</v>
      </c>
      <c r="C889" s="14" t="s">
        <v>39</v>
      </c>
      <c r="D889" s="14" t="s">
        <v>3828</v>
      </c>
      <c r="E889" s="14" t="s">
        <v>120</v>
      </c>
      <c r="F889" s="14" t="s">
        <v>3829</v>
      </c>
      <c r="G889" s="14" t="s">
        <v>3830</v>
      </c>
      <c r="H889" s="14" t="s">
        <v>44</v>
      </c>
      <c r="I889" s="14">
        <v>0.41666666645323858</v>
      </c>
      <c r="J889" s="14" t="s">
        <v>3831</v>
      </c>
      <c r="K889" s="14"/>
      <c r="L889" s="14" t="s">
        <v>348</v>
      </c>
      <c r="M889" s="14">
        <v>39</v>
      </c>
      <c r="N889" s="14">
        <v>0</v>
      </c>
      <c r="O889" s="14">
        <v>1</v>
      </c>
      <c r="P889" s="14">
        <v>38</v>
      </c>
      <c r="Q889" s="14">
        <v>0</v>
      </c>
      <c r="R889" s="14">
        <v>0</v>
      </c>
      <c r="S889" s="14">
        <v>0</v>
      </c>
      <c r="T889" s="14">
        <v>39</v>
      </c>
      <c r="U889" s="14">
        <v>0</v>
      </c>
      <c r="V889" s="14">
        <v>250</v>
      </c>
      <c r="W889" s="14"/>
      <c r="X889" s="14" t="s">
        <v>3832</v>
      </c>
      <c r="Y889" s="14" t="s">
        <v>48</v>
      </c>
      <c r="Z889" s="14" t="s">
        <v>49</v>
      </c>
      <c r="AA889" s="14">
        <v>1</v>
      </c>
      <c r="AB889" s="12"/>
      <c r="AC889" s="12"/>
    </row>
    <row r="890" spans="1:29" s="13" customFormat="1" ht="90">
      <c r="A890" s="14">
        <v>865</v>
      </c>
      <c r="B890" s="14" t="s">
        <v>213</v>
      </c>
      <c r="C890" s="14" t="s">
        <v>214</v>
      </c>
      <c r="D890" s="14" t="s">
        <v>3833</v>
      </c>
      <c r="E890" s="14" t="s">
        <v>41</v>
      </c>
      <c r="F890" s="14" t="s">
        <v>3834</v>
      </c>
      <c r="G890" s="14" t="s">
        <v>3835</v>
      </c>
      <c r="H890" s="14" t="s">
        <v>44</v>
      </c>
      <c r="I890" s="14">
        <v>4.0999999990453944</v>
      </c>
      <c r="J890" s="14" t="s">
        <v>3836</v>
      </c>
      <c r="K890" s="14"/>
      <c r="L890" s="14"/>
      <c r="M890" s="14">
        <v>108</v>
      </c>
      <c r="N890" s="14">
        <v>0</v>
      </c>
      <c r="O890" s="14">
        <v>0</v>
      </c>
      <c r="P890" s="14">
        <v>108</v>
      </c>
      <c r="Q890" s="14">
        <v>0</v>
      </c>
      <c r="R890" s="14">
        <v>0</v>
      </c>
      <c r="S890" s="14">
        <v>4</v>
      </c>
      <c r="T890" s="14">
        <v>104</v>
      </c>
      <c r="U890" s="14">
        <v>0</v>
      </c>
      <c r="V890" s="14">
        <v>120</v>
      </c>
      <c r="W890" s="14"/>
      <c r="X890" s="14" t="s">
        <v>3837</v>
      </c>
      <c r="Y890" s="14" t="s">
        <v>107</v>
      </c>
      <c r="Z890" s="14" t="s">
        <v>49</v>
      </c>
      <c r="AA890" s="14">
        <v>1</v>
      </c>
      <c r="AB890" s="12"/>
      <c r="AC890" s="12"/>
    </row>
    <row r="891" spans="1:29" s="13" customFormat="1" ht="90">
      <c r="A891" s="14">
        <v>865</v>
      </c>
      <c r="B891" s="14" t="s">
        <v>213</v>
      </c>
      <c r="C891" s="14" t="s">
        <v>214</v>
      </c>
      <c r="D891" s="14" t="s">
        <v>3833</v>
      </c>
      <c r="E891" s="14" t="s">
        <v>41</v>
      </c>
      <c r="F891" s="14" t="s">
        <v>3834</v>
      </c>
      <c r="G891" s="14" t="s">
        <v>3838</v>
      </c>
      <c r="H891" s="14" t="s">
        <v>44</v>
      </c>
      <c r="I891" s="14">
        <v>10.83333333354676</v>
      </c>
      <c r="J891" s="14" t="s">
        <v>3839</v>
      </c>
      <c r="K891" s="14"/>
      <c r="L891" s="14"/>
      <c r="M891" s="14">
        <v>17</v>
      </c>
      <c r="N891" s="14">
        <v>0</v>
      </c>
      <c r="O891" s="14">
        <v>0</v>
      </c>
      <c r="P891" s="14">
        <v>17</v>
      </c>
      <c r="Q891" s="14">
        <v>0</v>
      </c>
      <c r="R891" s="14">
        <v>0</v>
      </c>
      <c r="S891" s="14">
        <v>2</v>
      </c>
      <c r="T891" s="14">
        <v>15</v>
      </c>
      <c r="U891" s="14">
        <v>0</v>
      </c>
      <c r="V891" s="14">
        <v>30</v>
      </c>
      <c r="W891" s="14"/>
      <c r="X891" s="14" t="s">
        <v>3837</v>
      </c>
      <c r="Y891" s="14" t="s">
        <v>107</v>
      </c>
      <c r="Z891" s="14" t="s">
        <v>49</v>
      </c>
      <c r="AA891" s="14">
        <v>1</v>
      </c>
      <c r="AB891" s="12"/>
      <c r="AC891" s="12"/>
    </row>
    <row r="892" spans="1:29" s="13" customFormat="1" ht="75">
      <c r="A892" s="14">
        <v>866</v>
      </c>
      <c r="B892" s="14" t="s">
        <v>72</v>
      </c>
      <c r="C892" s="14" t="s">
        <v>128</v>
      </c>
      <c r="D892" s="14" t="s">
        <v>3840</v>
      </c>
      <c r="E892" s="14" t="s">
        <v>53</v>
      </c>
      <c r="F892" s="14" t="s">
        <v>3841</v>
      </c>
      <c r="G892" s="14" t="s">
        <v>3842</v>
      </c>
      <c r="H892" s="14" t="s">
        <v>44</v>
      </c>
      <c r="I892" s="14">
        <v>0.98333333339542195</v>
      </c>
      <c r="J892" s="14" t="s">
        <v>3840</v>
      </c>
      <c r="K892" s="14"/>
      <c r="L892" s="14"/>
      <c r="M892" s="14">
        <v>91</v>
      </c>
      <c r="N892" s="14">
        <v>0</v>
      </c>
      <c r="O892" s="14">
        <v>0</v>
      </c>
      <c r="P892" s="14">
        <v>91</v>
      </c>
      <c r="Q892" s="14">
        <v>0</v>
      </c>
      <c r="R892" s="14">
        <v>0</v>
      </c>
      <c r="S892" s="14">
        <v>0</v>
      </c>
      <c r="T892" s="14">
        <v>91</v>
      </c>
      <c r="U892" s="14">
        <v>0</v>
      </c>
      <c r="V892" s="14">
        <v>120</v>
      </c>
      <c r="W892" s="14"/>
      <c r="X892" s="14" t="s">
        <v>3843</v>
      </c>
      <c r="Y892" s="14" t="s">
        <v>48</v>
      </c>
      <c r="Z892" s="14" t="s">
        <v>71</v>
      </c>
      <c r="AA892" s="14">
        <v>1</v>
      </c>
      <c r="AB892" s="12"/>
      <c r="AC892" s="12"/>
    </row>
    <row r="893" spans="1:29" s="13" customFormat="1" ht="120">
      <c r="A893" s="14">
        <v>867</v>
      </c>
      <c r="B893" s="14" t="s">
        <v>213</v>
      </c>
      <c r="C893" s="14" t="s">
        <v>214</v>
      </c>
      <c r="D893" s="14" t="s">
        <v>3844</v>
      </c>
      <c r="E893" s="14" t="s">
        <v>41</v>
      </c>
      <c r="F893" s="14" t="s">
        <v>3845</v>
      </c>
      <c r="G893" s="14" t="s">
        <v>3846</v>
      </c>
      <c r="H893" s="14" t="s">
        <v>44</v>
      </c>
      <c r="I893" s="14">
        <v>0.58333333191694692</v>
      </c>
      <c r="J893" s="14" t="s">
        <v>3847</v>
      </c>
      <c r="K893" s="14"/>
      <c r="L893" s="14"/>
      <c r="M893" s="14">
        <v>631</v>
      </c>
      <c r="N893" s="14">
        <v>0</v>
      </c>
      <c r="O893" s="14">
        <v>0</v>
      </c>
      <c r="P893" s="14">
        <v>630</v>
      </c>
      <c r="Q893" s="14">
        <v>0</v>
      </c>
      <c r="R893" s="14">
        <v>0</v>
      </c>
      <c r="S893" s="14">
        <v>0</v>
      </c>
      <c r="T893" s="14">
        <v>630</v>
      </c>
      <c r="U893" s="14">
        <v>1</v>
      </c>
      <c r="V893" s="14">
        <v>650</v>
      </c>
      <c r="W893" s="14" t="s">
        <v>207</v>
      </c>
      <c r="X893" s="14" t="s">
        <v>3848</v>
      </c>
      <c r="Y893" s="14" t="s">
        <v>48</v>
      </c>
      <c r="Z893" s="14" t="s">
        <v>96</v>
      </c>
      <c r="AA893" s="14">
        <v>1</v>
      </c>
      <c r="AB893" s="12"/>
      <c r="AC893" s="12"/>
    </row>
    <row r="894" spans="1:29" s="13" customFormat="1" ht="120">
      <c r="A894" s="14">
        <v>868</v>
      </c>
      <c r="B894" s="14" t="s">
        <v>326</v>
      </c>
      <c r="C894" s="14" t="s">
        <v>51</v>
      </c>
      <c r="D894" s="14" t="s">
        <v>3849</v>
      </c>
      <c r="E894" s="14" t="s">
        <v>41</v>
      </c>
      <c r="F894" s="14" t="s">
        <v>3850</v>
      </c>
      <c r="G894" s="14" t="s">
        <v>3851</v>
      </c>
      <c r="H894" s="14" t="s">
        <v>147</v>
      </c>
      <c r="I894" s="14">
        <v>3.1666666656383309</v>
      </c>
      <c r="J894" s="14" t="s">
        <v>3852</v>
      </c>
      <c r="K894" s="14"/>
      <c r="L894" s="14"/>
      <c r="M894" s="14">
        <v>129</v>
      </c>
      <c r="N894" s="14">
        <v>0</v>
      </c>
      <c r="O894" s="14">
        <v>0</v>
      </c>
      <c r="P894" s="14">
        <v>128</v>
      </c>
      <c r="Q894" s="14">
        <v>0</v>
      </c>
      <c r="R894" s="14">
        <v>0</v>
      </c>
      <c r="S894" s="14">
        <v>0</v>
      </c>
      <c r="T894" s="14">
        <v>128</v>
      </c>
      <c r="U894" s="14">
        <v>1</v>
      </c>
      <c r="V894" s="14">
        <v>15</v>
      </c>
      <c r="W894" s="14" t="s">
        <v>207</v>
      </c>
      <c r="X894" s="14" t="s">
        <v>3853</v>
      </c>
      <c r="Y894" s="14"/>
      <c r="Z894" s="14"/>
      <c r="AA894" s="14">
        <v>1</v>
      </c>
      <c r="AB894" s="12"/>
      <c r="AC894" s="12"/>
    </row>
    <row r="895" spans="1:29" s="13" customFormat="1" ht="75">
      <c r="A895" s="14">
        <v>869</v>
      </c>
      <c r="B895" s="14" t="s">
        <v>72</v>
      </c>
      <c r="C895" s="14" t="s">
        <v>128</v>
      </c>
      <c r="D895" s="14" t="s">
        <v>3840</v>
      </c>
      <c r="E895" s="14" t="s">
        <v>53</v>
      </c>
      <c r="F895" s="14" t="s">
        <v>3854</v>
      </c>
      <c r="G895" s="14" t="s">
        <v>3855</v>
      </c>
      <c r="H895" s="14" t="s">
        <v>44</v>
      </c>
      <c r="I895" s="14">
        <v>0.83333333325572301</v>
      </c>
      <c r="J895" s="14" t="s">
        <v>3840</v>
      </c>
      <c r="K895" s="14"/>
      <c r="L895" s="14"/>
      <c r="M895" s="14">
        <v>91</v>
      </c>
      <c r="N895" s="14">
        <v>0</v>
      </c>
      <c r="O895" s="14">
        <v>0</v>
      </c>
      <c r="P895" s="14">
        <v>91</v>
      </c>
      <c r="Q895" s="14">
        <v>0</v>
      </c>
      <c r="R895" s="14">
        <v>0</v>
      </c>
      <c r="S895" s="14">
        <v>0</v>
      </c>
      <c r="T895" s="14">
        <v>91</v>
      </c>
      <c r="U895" s="14">
        <v>0</v>
      </c>
      <c r="V895" s="14">
        <v>120</v>
      </c>
      <c r="W895" s="14"/>
      <c r="X895" s="14" t="s">
        <v>3856</v>
      </c>
      <c r="Y895" s="14" t="s">
        <v>48</v>
      </c>
      <c r="Z895" s="14" t="s">
        <v>71</v>
      </c>
      <c r="AA895" s="14">
        <v>1</v>
      </c>
      <c r="AB895" s="12"/>
      <c r="AC895" s="12"/>
    </row>
    <row r="896" spans="1:29" s="13" customFormat="1" ht="409.5">
      <c r="A896" s="14">
        <v>870</v>
      </c>
      <c r="B896" s="14" t="s">
        <v>100</v>
      </c>
      <c r="C896" s="14" t="s">
        <v>39</v>
      </c>
      <c r="D896" s="14" t="s">
        <v>3857</v>
      </c>
      <c r="E896" s="14" t="s">
        <v>120</v>
      </c>
      <c r="F896" s="14" t="s">
        <v>3858</v>
      </c>
      <c r="G896" s="14" t="s">
        <v>3859</v>
      </c>
      <c r="H896" s="14" t="s">
        <v>44</v>
      </c>
      <c r="I896" s="14">
        <v>0.49999999918509269</v>
      </c>
      <c r="J896" s="14" t="s">
        <v>3860</v>
      </c>
      <c r="K896" s="14"/>
      <c r="L896" s="14" t="s">
        <v>3861</v>
      </c>
      <c r="M896" s="14">
        <v>247</v>
      </c>
      <c r="N896" s="14">
        <v>1</v>
      </c>
      <c r="O896" s="14">
        <v>5</v>
      </c>
      <c r="P896" s="14">
        <v>241</v>
      </c>
      <c r="Q896" s="14">
        <v>0</v>
      </c>
      <c r="R896" s="14">
        <v>0</v>
      </c>
      <c r="S896" s="14">
        <v>0</v>
      </c>
      <c r="T896" s="14">
        <v>247</v>
      </c>
      <c r="U896" s="14">
        <v>0</v>
      </c>
      <c r="V896" s="14">
        <v>2500</v>
      </c>
      <c r="W896" s="14"/>
      <c r="X896" s="14" t="s">
        <v>3862</v>
      </c>
      <c r="Y896" s="14" t="s">
        <v>48</v>
      </c>
      <c r="Z896" s="14" t="s">
        <v>49</v>
      </c>
      <c r="AA896" s="14">
        <v>1</v>
      </c>
      <c r="AB896" s="12"/>
      <c r="AC896" s="12"/>
    </row>
    <row r="897" spans="1:29" s="13" customFormat="1" ht="135">
      <c r="A897" s="14">
        <v>871</v>
      </c>
      <c r="B897" s="14" t="s">
        <v>183</v>
      </c>
      <c r="C897" s="14" t="s">
        <v>343</v>
      </c>
      <c r="D897" s="14" t="s">
        <v>3863</v>
      </c>
      <c r="E897" s="14" t="s">
        <v>41</v>
      </c>
      <c r="F897" s="14" t="s">
        <v>3864</v>
      </c>
      <c r="G897" s="14" t="s">
        <v>3865</v>
      </c>
      <c r="H897" s="14" t="s">
        <v>44</v>
      </c>
      <c r="I897" s="14">
        <v>2.5000000008149068</v>
      </c>
      <c r="J897" s="14" t="s">
        <v>3866</v>
      </c>
      <c r="K897" s="14" t="s">
        <v>348</v>
      </c>
      <c r="L897" s="14"/>
      <c r="M897" s="14">
        <v>269</v>
      </c>
      <c r="N897" s="14">
        <v>0</v>
      </c>
      <c r="O897" s="14">
        <v>1</v>
      </c>
      <c r="P897" s="14">
        <v>268</v>
      </c>
      <c r="Q897" s="14">
        <v>0</v>
      </c>
      <c r="R897" s="14">
        <v>0</v>
      </c>
      <c r="S897" s="14">
        <v>0</v>
      </c>
      <c r="T897" s="14">
        <v>269</v>
      </c>
      <c r="U897" s="14">
        <v>0</v>
      </c>
      <c r="V897" s="14">
        <v>603.70000000000005</v>
      </c>
      <c r="W897" s="14"/>
      <c r="X897" s="14" t="s">
        <v>3867</v>
      </c>
      <c r="Y897" s="14" t="s">
        <v>48</v>
      </c>
      <c r="Z897" s="14" t="s">
        <v>96</v>
      </c>
      <c r="AA897" s="14">
        <v>1</v>
      </c>
      <c r="AB897" s="12"/>
      <c r="AC897" s="12"/>
    </row>
    <row r="898" spans="1:29" s="13" customFormat="1" ht="120">
      <c r="A898" s="14">
        <v>872</v>
      </c>
      <c r="B898" s="14" t="s">
        <v>100</v>
      </c>
      <c r="C898" s="14" t="s">
        <v>39</v>
      </c>
      <c r="D898" s="14" t="s">
        <v>3868</v>
      </c>
      <c r="E898" s="14" t="s">
        <v>120</v>
      </c>
      <c r="F898" s="14" t="s">
        <v>3869</v>
      </c>
      <c r="G898" s="14" t="s">
        <v>3870</v>
      </c>
      <c r="H898" s="14" t="s">
        <v>44</v>
      </c>
      <c r="I898" s="14">
        <v>2.0333333352464251</v>
      </c>
      <c r="J898" s="14" t="s">
        <v>3871</v>
      </c>
      <c r="K898" s="14"/>
      <c r="L898" s="14" t="s">
        <v>737</v>
      </c>
      <c r="M898" s="14">
        <v>50</v>
      </c>
      <c r="N898" s="14">
        <v>0</v>
      </c>
      <c r="O898" s="14">
        <v>2</v>
      </c>
      <c r="P898" s="14">
        <v>48</v>
      </c>
      <c r="Q898" s="14">
        <v>0</v>
      </c>
      <c r="R898" s="14">
        <v>0</v>
      </c>
      <c r="S898" s="14">
        <v>0</v>
      </c>
      <c r="T898" s="14">
        <v>50</v>
      </c>
      <c r="U898" s="14">
        <v>0</v>
      </c>
      <c r="V898" s="14">
        <v>700</v>
      </c>
      <c r="W898" s="14"/>
      <c r="X898" s="14" t="s">
        <v>3872</v>
      </c>
      <c r="Y898" s="14" t="s">
        <v>48</v>
      </c>
      <c r="Z898" s="14" t="s">
        <v>49</v>
      </c>
      <c r="AA898" s="14">
        <v>1</v>
      </c>
      <c r="AB898" s="12"/>
      <c r="AC898" s="12"/>
    </row>
    <row r="899" spans="1:29" s="13" customFormat="1" ht="135">
      <c r="A899" s="14">
        <v>873</v>
      </c>
      <c r="B899" s="14" t="s">
        <v>100</v>
      </c>
      <c r="C899" s="14" t="s">
        <v>39</v>
      </c>
      <c r="D899" s="14" t="s">
        <v>3873</v>
      </c>
      <c r="E899" s="14" t="s">
        <v>120</v>
      </c>
      <c r="F899" s="14" t="s">
        <v>3869</v>
      </c>
      <c r="G899" s="14" t="s">
        <v>3874</v>
      </c>
      <c r="H899" s="14" t="s">
        <v>44</v>
      </c>
      <c r="I899" s="14">
        <v>1.3666666681529021</v>
      </c>
      <c r="J899" s="14" t="s">
        <v>3875</v>
      </c>
      <c r="K899" s="14"/>
      <c r="L899" s="14" t="s">
        <v>105</v>
      </c>
      <c r="M899" s="14">
        <v>14</v>
      </c>
      <c r="N899" s="14">
        <v>0</v>
      </c>
      <c r="O899" s="14">
        <v>1</v>
      </c>
      <c r="P899" s="14">
        <v>13</v>
      </c>
      <c r="Q899" s="14">
        <v>0</v>
      </c>
      <c r="R899" s="14">
        <v>0</v>
      </c>
      <c r="S899" s="14">
        <v>0</v>
      </c>
      <c r="T899" s="14">
        <v>14</v>
      </c>
      <c r="U899" s="14">
        <v>0</v>
      </c>
      <c r="V899" s="14">
        <v>90</v>
      </c>
      <c r="W899" s="14"/>
      <c r="X899" s="14" t="s">
        <v>3876</v>
      </c>
      <c r="Y899" s="14" t="s">
        <v>48</v>
      </c>
      <c r="Z899" s="14" t="s">
        <v>49</v>
      </c>
      <c r="AA899" s="14">
        <v>1</v>
      </c>
      <c r="AB899" s="12"/>
      <c r="AC899" s="12"/>
    </row>
    <row r="900" spans="1:29" s="13" customFormat="1" ht="135">
      <c r="A900" s="14">
        <v>874</v>
      </c>
      <c r="B900" s="14" t="s">
        <v>213</v>
      </c>
      <c r="C900" s="14" t="s">
        <v>214</v>
      </c>
      <c r="D900" s="14" t="s">
        <v>3877</v>
      </c>
      <c r="E900" s="14" t="s">
        <v>41</v>
      </c>
      <c r="F900" s="14" t="s">
        <v>3878</v>
      </c>
      <c r="G900" s="14" t="s">
        <v>3879</v>
      </c>
      <c r="H900" s="14" t="s">
        <v>44</v>
      </c>
      <c r="I900" s="14">
        <v>1.999999999185093</v>
      </c>
      <c r="J900" s="14" t="s">
        <v>3880</v>
      </c>
      <c r="K900" s="14"/>
      <c r="L900" s="14"/>
      <c r="M900" s="14">
        <v>577</v>
      </c>
      <c r="N900" s="14">
        <v>0</v>
      </c>
      <c r="O900" s="14">
        <v>0</v>
      </c>
      <c r="P900" s="14">
        <v>577</v>
      </c>
      <c r="Q900" s="14">
        <v>0</v>
      </c>
      <c r="R900" s="14">
        <v>0</v>
      </c>
      <c r="S900" s="14">
        <v>4</v>
      </c>
      <c r="T900" s="14">
        <v>573</v>
      </c>
      <c r="U900" s="14">
        <v>0</v>
      </c>
      <c r="V900" s="14">
        <v>30</v>
      </c>
      <c r="W900" s="14"/>
      <c r="X900" s="14" t="s">
        <v>3881</v>
      </c>
      <c r="Y900" s="14" t="s">
        <v>3415</v>
      </c>
      <c r="Z900" s="14" t="s">
        <v>49</v>
      </c>
      <c r="AA900" s="14">
        <v>0</v>
      </c>
      <c r="AB900" s="12"/>
      <c r="AC900" s="12"/>
    </row>
    <row r="901" spans="1:29" s="13" customFormat="1" ht="75">
      <c r="A901" s="14">
        <v>875</v>
      </c>
      <c r="B901" s="14" t="s">
        <v>100</v>
      </c>
      <c r="C901" s="14" t="s">
        <v>128</v>
      </c>
      <c r="D901" s="14" t="s">
        <v>3882</v>
      </c>
      <c r="E901" s="14" t="s">
        <v>53</v>
      </c>
      <c r="F901" s="14" t="s">
        <v>3883</v>
      </c>
      <c r="G901" s="14" t="s">
        <v>3884</v>
      </c>
      <c r="H901" s="14" t="s">
        <v>147</v>
      </c>
      <c r="I901" s="14">
        <v>5.5000000008149073</v>
      </c>
      <c r="J901" s="14" t="s">
        <v>3885</v>
      </c>
      <c r="K901" s="14"/>
      <c r="L901" s="14"/>
      <c r="M901" s="14">
        <v>76</v>
      </c>
      <c r="N901" s="14">
        <v>0</v>
      </c>
      <c r="O901" s="14">
        <v>0</v>
      </c>
      <c r="P901" s="14">
        <v>76</v>
      </c>
      <c r="Q901" s="14">
        <v>0</v>
      </c>
      <c r="R901" s="14">
        <v>0</v>
      </c>
      <c r="S901" s="14">
        <v>0</v>
      </c>
      <c r="T901" s="14">
        <v>76</v>
      </c>
      <c r="U901" s="14">
        <v>0</v>
      </c>
      <c r="V901" s="14">
        <v>230</v>
      </c>
      <c r="W901" s="14"/>
      <c r="X901" s="14"/>
      <c r="Y901" s="14"/>
      <c r="Z901" s="14"/>
      <c r="AA901" s="14">
        <v>1</v>
      </c>
      <c r="AB901" s="12"/>
      <c r="AC901" s="12"/>
    </row>
    <row r="902" spans="1:29" s="13" customFormat="1" ht="75">
      <c r="A902" s="14">
        <v>876</v>
      </c>
      <c r="B902" s="14" t="s">
        <v>183</v>
      </c>
      <c r="C902" s="14" t="s">
        <v>128</v>
      </c>
      <c r="D902" s="14" t="s">
        <v>3886</v>
      </c>
      <c r="E902" s="14" t="s">
        <v>53</v>
      </c>
      <c r="F902" s="14" t="s">
        <v>3887</v>
      </c>
      <c r="G902" s="14" t="s">
        <v>3888</v>
      </c>
      <c r="H902" s="14" t="s">
        <v>44</v>
      </c>
      <c r="I902" s="14">
        <v>3.3333333333721402</v>
      </c>
      <c r="J902" s="14" t="s">
        <v>3889</v>
      </c>
      <c r="K902" s="14"/>
      <c r="L902" s="14"/>
      <c r="M902" s="14">
        <v>17</v>
      </c>
      <c r="N902" s="14">
        <v>0</v>
      </c>
      <c r="O902" s="14">
        <v>0</v>
      </c>
      <c r="P902" s="14">
        <v>17</v>
      </c>
      <c r="Q902" s="14">
        <v>0</v>
      </c>
      <c r="R902" s="14">
        <v>0</v>
      </c>
      <c r="S902" s="14">
        <v>0</v>
      </c>
      <c r="T902" s="14">
        <v>17</v>
      </c>
      <c r="U902" s="14">
        <v>0</v>
      </c>
      <c r="V902" s="14">
        <v>117.02</v>
      </c>
      <c r="W902" s="14"/>
      <c r="X902" s="14" t="s">
        <v>3890</v>
      </c>
      <c r="Y902" s="14" t="s">
        <v>57</v>
      </c>
      <c r="Z902" s="14" t="s">
        <v>58</v>
      </c>
      <c r="AA902" s="14">
        <v>1</v>
      </c>
      <c r="AB902" s="12"/>
      <c r="AC902" s="12"/>
    </row>
    <row r="903" spans="1:29" s="13" customFormat="1" ht="60">
      <c r="A903" s="14">
        <v>877</v>
      </c>
      <c r="B903" s="14" t="s">
        <v>326</v>
      </c>
      <c r="C903" s="14" t="s">
        <v>51</v>
      </c>
      <c r="D903" s="14" t="s">
        <v>327</v>
      </c>
      <c r="E903" s="14" t="s">
        <v>41</v>
      </c>
      <c r="F903" s="14" t="s">
        <v>3891</v>
      </c>
      <c r="G903" s="14" t="s">
        <v>3892</v>
      </c>
      <c r="H903" s="14" t="s">
        <v>147</v>
      </c>
      <c r="I903" s="14">
        <v>0.28333333320915699</v>
      </c>
      <c r="J903" s="14" t="s">
        <v>330</v>
      </c>
      <c r="K903" s="14"/>
      <c r="L903" s="14"/>
      <c r="M903" s="14">
        <v>246</v>
      </c>
      <c r="N903" s="14">
        <v>0</v>
      </c>
      <c r="O903" s="14">
        <v>0</v>
      </c>
      <c r="P903" s="14">
        <v>246</v>
      </c>
      <c r="Q903" s="14">
        <v>0</v>
      </c>
      <c r="R903" s="14">
        <v>0</v>
      </c>
      <c r="S903" s="14">
        <v>0</v>
      </c>
      <c r="T903" s="14">
        <v>246</v>
      </c>
      <c r="U903" s="14">
        <v>0</v>
      </c>
      <c r="V903" s="14">
        <v>207.6</v>
      </c>
      <c r="W903" s="14"/>
      <c r="X903" s="14" t="s">
        <v>3893</v>
      </c>
      <c r="Y903" s="14"/>
      <c r="Z903" s="14"/>
      <c r="AA903" s="14">
        <v>1</v>
      </c>
      <c r="AB903" s="12"/>
      <c r="AC903" s="12"/>
    </row>
    <row r="904" spans="1:29" s="13" customFormat="1" ht="75">
      <c r="A904" s="14">
        <v>878</v>
      </c>
      <c r="B904" s="14" t="s">
        <v>3894</v>
      </c>
      <c r="C904" s="14" t="s">
        <v>51</v>
      </c>
      <c r="D904" s="14" t="s">
        <v>3895</v>
      </c>
      <c r="E904" s="14" t="s">
        <v>120</v>
      </c>
      <c r="F904" s="14" t="s">
        <v>3896</v>
      </c>
      <c r="G904" s="14" t="s">
        <v>3897</v>
      </c>
      <c r="H904" s="14" t="s">
        <v>44</v>
      </c>
      <c r="I904" s="14">
        <v>0.83333333325572301</v>
      </c>
      <c r="J904" s="14" t="s">
        <v>3898</v>
      </c>
      <c r="K904" s="14"/>
      <c r="L904" s="14"/>
      <c r="M904" s="14">
        <v>65</v>
      </c>
      <c r="N904" s="14">
        <v>0</v>
      </c>
      <c r="O904" s="14">
        <v>0</v>
      </c>
      <c r="P904" s="14">
        <v>65</v>
      </c>
      <c r="Q904" s="14">
        <v>0</v>
      </c>
      <c r="R904" s="14">
        <v>0</v>
      </c>
      <c r="S904" s="14">
        <v>0</v>
      </c>
      <c r="T904" s="14">
        <v>65</v>
      </c>
      <c r="U904" s="14">
        <v>0</v>
      </c>
      <c r="V904" s="14">
        <v>752</v>
      </c>
      <c r="W904" s="14"/>
      <c r="X904" s="14" t="s">
        <v>3899</v>
      </c>
      <c r="Y904" s="14" t="s">
        <v>57</v>
      </c>
      <c r="Z904" s="14" t="s">
        <v>49</v>
      </c>
      <c r="AA904" s="14">
        <v>1</v>
      </c>
      <c r="AB904" s="12"/>
      <c r="AC904" s="12"/>
    </row>
    <row r="905" spans="1:29" s="13" customFormat="1" ht="120">
      <c r="A905" s="14">
        <v>879</v>
      </c>
      <c r="B905" s="14" t="s">
        <v>326</v>
      </c>
      <c r="C905" s="14" t="s">
        <v>51</v>
      </c>
      <c r="D905" s="14" t="s">
        <v>3393</v>
      </c>
      <c r="E905" s="14" t="s">
        <v>41</v>
      </c>
      <c r="F905" s="14" t="s">
        <v>3896</v>
      </c>
      <c r="G905" s="14" t="s">
        <v>3900</v>
      </c>
      <c r="H905" s="14" t="s">
        <v>44</v>
      </c>
      <c r="I905" s="14">
        <v>12.1999999999534</v>
      </c>
      <c r="J905" s="14" t="s">
        <v>3396</v>
      </c>
      <c r="K905" s="14"/>
      <c r="L905" s="14"/>
      <c r="M905" s="14">
        <v>32</v>
      </c>
      <c r="N905" s="14">
        <v>0</v>
      </c>
      <c r="O905" s="14">
        <v>0</v>
      </c>
      <c r="P905" s="14">
        <v>31</v>
      </c>
      <c r="Q905" s="14">
        <v>0</v>
      </c>
      <c r="R905" s="14">
        <v>0</v>
      </c>
      <c r="S905" s="14">
        <v>0</v>
      </c>
      <c r="T905" s="14">
        <v>31</v>
      </c>
      <c r="U905" s="14">
        <v>1</v>
      </c>
      <c r="V905" s="14">
        <v>111</v>
      </c>
      <c r="W905" s="14" t="s">
        <v>207</v>
      </c>
      <c r="X905" s="14" t="s">
        <v>3901</v>
      </c>
      <c r="Y905" s="14" t="s">
        <v>3415</v>
      </c>
      <c r="Z905" s="14" t="s">
        <v>96</v>
      </c>
      <c r="AA905" s="14">
        <v>0</v>
      </c>
      <c r="AB905" s="12"/>
      <c r="AC905" s="12"/>
    </row>
    <row r="906" spans="1:29" s="13" customFormat="1" ht="120">
      <c r="A906" s="14">
        <v>880</v>
      </c>
      <c r="B906" s="14" t="s">
        <v>326</v>
      </c>
      <c r="C906" s="14" t="s">
        <v>51</v>
      </c>
      <c r="D906" s="14" t="s">
        <v>3495</v>
      </c>
      <c r="E906" s="14" t="s">
        <v>41</v>
      </c>
      <c r="F906" s="14" t="s">
        <v>3902</v>
      </c>
      <c r="G906" s="14" t="s">
        <v>3903</v>
      </c>
      <c r="H906" s="14" t="s">
        <v>44</v>
      </c>
      <c r="I906" s="14">
        <v>2.3666666666977099</v>
      </c>
      <c r="J906" s="14" t="s">
        <v>3498</v>
      </c>
      <c r="K906" s="14"/>
      <c r="L906" s="14"/>
      <c r="M906" s="14">
        <v>323</v>
      </c>
      <c r="N906" s="14">
        <v>0</v>
      </c>
      <c r="O906" s="14">
        <v>0</v>
      </c>
      <c r="P906" s="14">
        <v>322</v>
      </c>
      <c r="Q906" s="14">
        <v>0</v>
      </c>
      <c r="R906" s="14">
        <v>0</v>
      </c>
      <c r="S906" s="14">
        <v>0</v>
      </c>
      <c r="T906" s="14">
        <v>322</v>
      </c>
      <c r="U906" s="14">
        <v>1</v>
      </c>
      <c r="V906" s="14">
        <v>51.9</v>
      </c>
      <c r="W906" s="14" t="s">
        <v>207</v>
      </c>
      <c r="X906" s="14" t="s">
        <v>3904</v>
      </c>
      <c r="Y906" s="14" t="s">
        <v>3415</v>
      </c>
      <c r="Z906" s="14" t="s">
        <v>96</v>
      </c>
      <c r="AA906" s="14">
        <v>0</v>
      </c>
      <c r="AB906" s="12"/>
      <c r="AC906" s="12"/>
    </row>
    <row r="907" spans="1:29" s="13" customFormat="1" ht="150">
      <c r="A907" s="14">
        <v>881</v>
      </c>
      <c r="B907" s="14" t="s">
        <v>326</v>
      </c>
      <c r="C907" s="14" t="s">
        <v>51</v>
      </c>
      <c r="D907" s="14" t="s">
        <v>1026</v>
      </c>
      <c r="E907" s="14" t="s">
        <v>41</v>
      </c>
      <c r="F907" s="14" t="s">
        <v>3905</v>
      </c>
      <c r="G907" s="14" t="s">
        <v>3906</v>
      </c>
      <c r="H907" s="14" t="s">
        <v>44</v>
      </c>
      <c r="I907" s="14">
        <v>1.0499999999301499</v>
      </c>
      <c r="J907" s="14" t="s">
        <v>2599</v>
      </c>
      <c r="K907" s="14"/>
      <c r="L907" s="14"/>
      <c r="M907" s="14">
        <v>874</v>
      </c>
      <c r="N907" s="14">
        <v>0</v>
      </c>
      <c r="O907" s="14">
        <v>0</v>
      </c>
      <c r="P907" s="14">
        <v>873</v>
      </c>
      <c r="Q907" s="14">
        <v>0</v>
      </c>
      <c r="R907" s="14">
        <v>0</v>
      </c>
      <c r="S907" s="14">
        <v>0</v>
      </c>
      <c r="T907" s="14">
        <v>873</v>
      </c>
      <c r="U907" s="14">
        <v>1</v>
      </c>
      <c r="V907" s="14">
        <v>778.5</v>
      </c>
      <c r="W907" s="14" t="s">
        <v>207</v>
      </c>
      <c r="X907" s="14" t="s">
        <v>3907</v>
      </c>
      <c r="Y907" s="14" t="s">
        <v>3415</v>
      </c>
      <c r="Z907" s="14" t="s">
        <v>71</v>
      </c>
      <c r="AA907" s="14">
        <v>0</v>
      </c>
      <c r="AB907" s="12"/>
      <c r="AC907" s="12"/>
    </row>
    <row r="908" spans="1:29" s="13" customFormat="1" ht="150">
      <c r="A908" s="14">
        <v>882</v>
      </c>
      <c r="B908" s="14" t="s">
        <v>326</v>
      </c>
      <c r="C908" s="14" t="s">
        <v>51</v>
      </c>
      <c r="D908" s="14" t="s">
        <v>1026</v>
      </c>
      <c r="E908" s="14" t="s">
        <v>41</v>
      </c>
      <c r="F908" s="14" t="s">
        <v>3908</v>
      </c>
      <c r="G908" s="14" t="s">
        <v>3909</v>
      </c>
      <c r="H908" s="14" t="s">
        <v>44</v>
      </c>
      <c r="I908" s="14">
        <v>1.9500000000698501</v>
      </c>
      <c r="J908" s="14" t="s">
        <v>2599</v>
      </c>
      <c r="K908" s="14"/>
      <c r="L908" s="14"/>
      <c r="M908" s="14">
        <v>874</v>
      </c>
      <c r="N908" s="14">
        <v>0</v>
      </c>
      <c r="O908" s="14">
        <v>0</v>
      </c>
      <c r="P908" s="14">
        <v>873</v>
      </c>
      <c r="Q908" s="14">
        <v>0</v>
      </c>
      <c r="R908" s="14">
        <v>0</v>
      </c>
      <c r="S908" s="14">
        <v>0</v>
      </c>
      <c r="T908" s="14">
        <v>873</v>
      </c>
      <c r="U908" s="14">
        <v>1</v>
      </c>
      <c r="V908" s="14">
        <v>778.5</v>
      </c>
      <c r="W908" s="14" t="s">
        <v>207</v>
      </c>
      <c r="X908" s="14" t="s">
        <v>3910</v>
      </c>
      <c r="Y908" s="14" t="s">
        <v>3415</v>
      </c>
      <c r="Z908" s="14" t="s">
        <v>71</v>
      </c>
      <c r="AA908" s="14">
        <v>0</v>
      </c>
      <c r="AB908" s="12"/>
      <c r="AC908" s="12"/>
    </row>
    <row r="909" spans="1:29" s="13" customFormat="1" ht="120">
      <c r="A909" s="14">
        <v>883</v>
      </c>
      <c r="B909" s="14" t="s">
        <v>326</v>
      </c>
      <c r="C909" s="14" t="s">
        <v>51</v>
      </c>
      <c r="D909" s="14" t="s">
        <v>3495</v>
      </c>
      <c r="E909" s="14" t="s">
        <v>41</v>
      </c>
      <c r="F909" s="14" t="s">
        <v>3911</v>
      </c>
      <c r="G909" s="14" t="s">
        <v>3912</v>
      </c>
      <c r="H909" s="14" t="s">
        <v>44</v>
      </c>
      <c r="I909" s="14">
        <v>1.8833333331858699</v>
      </c>
      <c r="J909" s="14" t="s">
        <v>3498</v>
      </c>
      <c r="K909" s="14"/>
      <c r="L909" s="14"/>
      <c r="M909" s="14">
        <v>323</v>
      </c>
      <c r="N909" s="14">
        <v>0</v>
      </c>
      <c r="O909" s="14">
        <v>0</v>
      </c>
      <c r="P909" s="14">
        <v>322</v>
      </c>
      <c r="Q909" s="14">
        <v>0</v>
      </c>
      <c r="R909" s="14">
        <v>0</v>
      </c>
      <c r="S909" s="14">
        <v>0</v>
      </c>
      <c r="T909" s="14">
        <v>322</v>
      </c>
      <c r="U909" s="14">
        <v>1</v>
      </c>
      <c r="V909" s="14">
        <v>51.9</v>
      </c>
      <c r="W909" s="14" t="s">
        <v>207</v>
      </c>
      <c r="X909" s="14" t="s">
        <v>3913</v>
      </c>
      <c r="Y909" s="14" t="s">
        <v>3415</v>
      </c>
      <c r="Z909" s="14" t="s">
        <v>96</v>
      </c>
      <c r="AA909" s="14">
        <v>0</v>
      </c>
      <c r="AB909" s="12"/>
      <c r="AC909" s="12"/>
    </row>
    <row r="910" spans="1:29" s="13" customFormat="1" ht="105">
      <c r="A910" s="14">
        <v>884</v>
      </c>
      <c r="B910" s="14" t="s">
        <v>100</v>
      </c>
      <c r="C910" s="14" t="s">
        <v>39</v>
      </c>
      <c r="D910" s="14" t="s">
        <v>3914</v>
      </c>
      <c r="E910" s="14" t="s">
        <v>41</v>
      </c>
      <c r="F910" s="14" t="s">
        <v>3915</v>
      </c>
      <c r="G910" s="14" t="s">
        <v>3916</v>
      </c>
      <c r="H910" s="14" t="s">
        <v>44</v>
      </c>
      <c r="I910" s="14">
        <v>0.88333333324408203</v>
      </c>
      <c r="J910" s="14" t="s">
        <v>3115</v>
      </c>
      <c r="K910" s="14"/>
      <c r="L910" s="14" t="s">
        <v>3917</v>
      </c>
      <c r="M910" s="14">
        <v>34</v>
      </c>
      <c r="N910" s="14">
        <v>0</v>
      </c>
      <c r="O910" s="14">
        <v>3</v>
      </c>
      <c r="P910" s="14">
        <v>31</v>
      </c>
      <c r="Q910" s="14">
        <v>0</v>
      </c>
      <c r="R910" s="14">
        <v>0</v>
      </c>
      <c r="S910" s="14">
        <v>0</v>
      </c>
      <c r="T910" s="14">
        <v>34</v>
      </c>
      <c r="U910" s="14">
        <v>0</v>
      </c>
      <c r="V910" s="14">
        <v>360</v>
      </c>
      <c r="W910" s="14"/>
      <c r="X910" s="14" t="s">
        <v>3918</v>
      </c>
      <c r="Y910" s="14" t="s">
        <v>48</v>
      </c>
      <c r="Z910" s="14" t="s">
        <v>96</v>
      </c>
      <c r="AA910" s="14">
        <v>1</v>
      </c>
      <c r="AB910" s="12"/>
      <c r="AC910" s="12"/>
    </row>
    <row r="911" spans="1:29" s="13" customFormat="1" ht="120">
      <c r="A911" s="14">
        <v>885</v>
      </c>
      <c r="B911" s="14" t="s">
        <v>3894</v>
      </c>
      <c r="C911" s="14" t="s">
        <v>51</v>
      </c>
      <c r="D911" s="14" t="s">
        <v>3919</v>
      </c>
      <c r="E911" s="14" t="s">
        <v>41</v>
      </c>
      <c r="F911" s="14" t="s">
        <v>3920</v>
      </c>
      <c r="G911" s="14" t="s">
        <v>3921</v>
      </c>
      <c r="H911" s="14" t="s">
        <v>44</v>
      </c>
      <c r="I911" s="14">
        <v>0.83333333343034599</v>
      </c>
      <c r="J911" s="14" t="s">
        <v>3919</v>
      </c>
      <c r="K911" s="14"/>
      <c r="L911" s="14"/>
      <c r="M911" s="14">
        <v>833</v>
      </c>
      <c r="N911" s="14">
        <v>0</v>
      </c>
      <c r="O911" s="14">
        <v>0</v>
      </c>
      <c r="P911" s="14">
        <v>832</v>
      </c>
      <c r="Q911" s="14">
        <v>0</v>
      </c>
      <c r="R911" s="14">
        <v>0</v>
      </c>
      <c r="S911" s="14">
        <v>0</v>
      </c>
      <c r="T911" s="14">
        <v>832</v>
      </c>
      <c r="U911" s="14">
        <v>1</v>
      </c>
      <c r="V911" s="14">
        <v>550</v>
      </c>
      <c r="W911" s="14" t="s">
        <v>207</v>
      </c>
      <c r="X911" s="14" t="s">
        <v>3922</v>
      </c>
      <c r="Y911" s="14" t="s">
        <v>209</v>
      </c>
      <c r="Z911" s="14" t="s">
        <v>96</v>
      </c>
      <c r="AA911" s="14">
        <v>0</v>
      </c>
      <c r="AB911" s="12"/>
      <c r="AC911" s="12"/>
    </row>
    <row r="912" spans="1:29" s="13" customFormat="1" ht="90">
      <c r="A912" s="14">
        <v>886</v>
      </c>
      <c r="B912" s="14" t="s">
        <v>64</v>
      </c>
      <c r="C912" s="14" t="s">
        <v>39</v>
      </c>
      <c r="D912" s="14" t="s">
        <v>3923</v>
      </c>
      <c r="E912" s="14" t="s">
        <v>120</v>
      </c>
      <c r="F912" s="14" t="s">
        <v>3924</v>
      </c>
      <c r="G912" s="14" t="s">
        <v>3925</v>
      </c>
      <c r="H912" s="14" t="s">
        <v>44</v>
      </c>
      <c r="I912" s="14">
        <v>1.5</v>
      </c>
      <c r="J912" s="14" t="s">
        <v>3926</v>
      </c>
      <c r="K912" s="14" t="s">
        <v>348</v>
      </c>
      <c r="L912" s="14"/>
      <c r="M912" s="14">
        <v>18</v>
      </c>
      <c r="N912" s="14">
        <v>0</v>
      </c>
      <c r="O912" s="14">
        <v>2</v>
      </c>
      <c r="P912" s="14">
        <v>16</v>
      </c>
      <c r="Q912" s="14">
        <v>0</v>
      </c>
      <c r="R912" s="14">
        <v>0</v>
      </c>
      <c r="S912" s="14">
        <v>0</v>
      </c>
      <c r="T912" s="14">
        <v>18</v>
      </c>
      <c r="U912" s="14">
        <v>0</v>
      </c>
      <c r="V912" s="14">
        <v>67</v>
      </c>
      <c r="W912" s="14"/>
      <c r="X912" s="14" t="s">
        <v>3927</v>
      </c>
      <c r="Y912" s="14" t="s">
        <v>201</v>
      </c>
      <c r="Z912" s="14" t="s">
        <v>96</v>
      </c>
      <c r="AA912" s="14">
        <v>0</v>
      </c>
      <c r="AB912" s="12"/>
      <c r="AC912" s="12"/>
    </row>
    <row r="913" spans="1:29" s="13" customFormat="1" ht="360">
      <c r="A913" s="14">
        <v>887</v>
      </c>
      <c r="B913" s="14" t="s">
        <v>100</v>
      </c>
      <c r="C913" s="14" t="s">
        <v>39</v>
      </c>
      <c r="D913" s="14" t="s">
        <v>3928</v>
      </c>
      <c r="E913" s="14" t="s">
        <v>120</v>
      </c>
      <c r="F913" s="14" t="s">
        <v>3929</v>
      </c>
      <c r="G913" s="14" t="s">
        <v>3930</v>
      </c>
      <c r="H913" s="14" t="s">
        <v>44</v>
      </c>
      <c r="I913" s="14">
        <v>1.2666666667791999</v>
      </c>
      <c r="J913" s="14" t="s">
        <v>3931</v>
      </c>
      <c r="K913" s="14"/>
      <c r="L913" s="14" t="s">
        <v>3932</v>
      </c>
      <c r="M913" s="14">
        <v>94</v>
      </c>
      <c r="N913" s="14">
        <v>2</v>
      </c>
      <c r="O913" s="14">
        <v>2</v>
      </c>
      <c r="P913" s="14">
        <v>90</v>
      </c>
      <c r="Q913" s="14">
        <v>0</v>
      </c>
      <c r="R913" s="14">
        <v>0</v>
      </c>
      <c r="S913" s="14">
        <v>0</v>
      </c>
      <c r="T913" s="14">
        <v>94</v>
      </c>
      <c r="U913" s="14">
        <v>0</v>
      </c>
      <c r="V913" s="14">
        <v>1800</v>
      </c>
      <c r="W913" s="14"/>
      <c r="X913" s="14" t="s">
        <v>3933</v>
      </c>
      <c r="Y913" s="14" t="s">
        <v>107</v>
      </c>
      <c r="Z913" s="14" t="s">
        <v>49</v>
      </c>
      <c r="AA913" s="14">
        <v>1</v>
      </c>
      <c r="AB913" s="12"/>
      <c r="AC913" s="12"/>
    </row>
    <row r="914" spans="1:29" s="13" customFormat="1" ht="360">
      <c r="A914" s="14">
        <v>888</v>
      </c>
      <c r="B914" s="14" t="s">
        <v>100</v>
      </c>
      <c r="C914" s="14" t="s">
        <v>39</v>
      </c>
      <c r="D914" s="14" t="s">
        <v>3928</v>
      </c>
      <c r="E914" s="14" t="s">
        <v>120</v>
      </c>
      <c r="F914" s="14" t="s">
        <v>3929</v>
      </c>
      <c r="G914" s="14" t="s">
        <v>3930</v>
      </c>
      <c r="H914" s="14" t="s">
        <v>44</v>
      </c>
      <c r="I914" s="14">
        <v>1.2666666667791999</v>
      </c>
      <c r="J914" s="14" t="s">
        <v>3931</v>
      </c>
      <c r="K914" s="14"/>
      <c r="L914" s="14" t="s">
        <v>3932</v>
      </c>
      <c r="M914" s="14">
        <v>94</v>
      </c>
      <c r="N914" s="14">
        <v>2</v>
      </c>
      <c r="O914" s="14">
        <v>2</v>
      </c>
      <c r="P914" s="14">
        <v>90</v>
      </c>
      <c r="Q914" s="14">
        <v>0</v>
      </c>
      <c r="R914" s="14">
        <v>0</v>
      </c>
      <c r="S914" s="14">
        <v>0</v>
      </c>
      <c r="T914" s="14">
        <v>94</v>
      </c>
      <c r="U914" s="14">
        <v>0</v>
      </c>
      <c r="V914" s="14">
        <v>1800</v>
      </c>
      <c r="W914" s="14"/>
      <c r="X914" s="14" t="s">
        <v>3933</v>
      </c>
      <c r="Y914" s="14" t="s">
        <v>107</v>
      </c>
      <c r="Z914" s="14" t="s">
        <v>49</v>
      </c>
      <c r="AA914" s="14">
        <v>1</v>
      </c>
      <c r="AB914" s="12"/>
      <c r="AC914" s="12"/>
    </row>
    <row r="915" spans="1:29" s="13" customFormat="1" ht="75">
      <c r="A915" s="14">
        <v>889</v>
      </c>
      <c r="B915" s="14" t="s">
        <v>213</v>
      </c>
      <c r="C915" s="14" t="s">
        <v>128</v>
      </c>
      <c r="D915" s="14" t="s">
        <v>3934</v>
      </c>
      <c r="E915" s="14" t="s">
        <v>41</v>
      </c>
      <c r="F915" s="14" t="s">
        <v>3935</v>
      </c>
      <c r="G915" s="14" t="s">
        <v>3936</v>
      </c>
      <c r="H915" s="14" t="s">
        <v>147</v>
      </c>
      <c r="I915" s="14">
        <v>8.0000000000582094</v>
      </c>
      <c r="J915" s="14" t="s">
        <v>1703</v>
      </c>
      <c r="K915" s="14"/>
      <c r="L915" s="14"/>
      <c r="M915" s="14">
        <v>9</v>
      </c>
      <c r="N915" s="14">
        <v>0</v>
      </c>
      <c r="O915" s="14">
        <v>0</v>
      </c>
      <c r="P915" s="14">
        <v>9</v>
      </c>
      <c r="Q915" s="14">
        <v>0</v>
      </c>
      <c r="R915" s="14">
        <v>0</v>
      </c>
      <c r="S915" s="14">
        <v>0</v>
      </c>
      <c r="T915" s="14">
        <v>9</v>
      </c>
      <c r="U915" s="14">
        <v>0</v>
      </c>
      <c r="V915" s="14">
        <v>150</v>
      </c>
      <c r="W915" s="14"/>
      <c r="X915" s="14" t="s">
        <v>3937</v>
      </c>
      <c r="Y915" s="14"/>
      <c r="Z915" s="14"/>
      <c r="AA915" s="14">
        <v>1</v>
      </c>
      <c r="AB915" s="12"/>
      <c r="AC915" s="12"/>
    </row>
    <row r="916" spans="1:29" s="13" customFormat="1" ht="75">
      <c r="A916" s="14">
        <v>890</v>
      </c>
      <c r="B916" s="14" t="s">
        <v>213</v>
      </c>
      <c r="C916" s="14" t="s">
        <v>128</v>
      </c>
      <c r="D916" s="14" t="s">
        <v>3934</v>
      </c>
      <c r="E916" s="14" t="s">
        <v>41</v>
      </c>
      <c r="F916" s="14" t="s">
        <v>3935</v>
      </c>
      <c r="G916" s="14" t="s">
        <v>3936</v>
      </c>
      <c r="H916" s="14" t="s">
        <v>147</v>
      </c>
      <c r="I916" s="14">
        <v>8.0000000000582094</v>
      </c>
      <c r="J916" s="14" t="s">
        <v>1703</v>
      </c>
      <c r="K916" s="14"/>
      <c r="L916" s="14"/>
      <c r="M916" s="14">
        <v>9</v>
      </c>
      <c r="N916" s="14">
        <v>0</v>
      </c>
      <c r="O916" s="14">
        <v>0</v>
      </c>
      <c r="P916" s="14">
        <v>9</v>
      </c>
      <c r="Q916" s="14">
        <v>0</v>
      </c>
      <c r="R916" s="14">
        <v>0</v>
      </c>
      <c r="S916" s="14">
        <v>0</v>
      </c>
      <c r="T916" s="14">
        <v>9</v>
      </c>
      <c r="U916" s="14">
        <v>0</v>
      </c>
      <c r="V916" s="14">
        <v>150</v>
      </c>
      <c r="W916" s="14"/>
      <c r="X916" s="14" t="s">
        <v>3937</v>
      </c>
      <c r="Y916" s="14"/>
      <c r="Z916" s="14"/>
      <c r="AA916" s="14">
        <v>1</v>
      </c>
      <c r="AB916" s="12"/>
      <c r="AC916" s="12"/>
    </row>
    <row r="917" spans="1:29" s="13" customFormat="1" ht="75">
      <c r="A917" s="14">
        <v>891</v>
      </c>
      <c r="B917" s="14" t="s">
        <v>213</v>
      </c>
      <c r="C917" s="14" t="s">
        <v>128</v>
      </c>
      <c r="D917" s="14" t="s">
        <v>3934</v>
      </c>
      <c r="E917" s="14" t="s">
        <v>41</v>
      </c>
      <c r="F917" s="14" t="s">
        <v>3935</v>
      </c>
      <c r="G917" s="14" t="s">
        <v>3936</v>
      </c>
      <c r="H917" s="14" t="s">
        <v>147</v>
      </c>
      <c r="I917" s="14">
        <v>8.0000000000582094</v>
      </c>
      <c r="J917" s="14" t="s">
        <v>1703</v>
      </c>
      <c r="K917" s="14"/>
      <c r="L917" s="14"/>
      <c r="M917" s="14">
        <v>9</v>
      </c>
      <c r="N917" s="14">
        <v>0</v>
      </c>
      <c r="O917" s="14">
        <v>0</v>
      </c>
      <c r="P917" s="14">
        <v>9</v>
      </c>
      <c r="Q917" s="14">
        <v>0</v>
      </c>
      <c r="R917" s="14">
        <v>0</v>
      </c>
      <c r="S917" s="14">
        <v>0</v>
      </c>
      <c r="T917" s="14">
        <v>9</v>
      </c>
      <c r="U917" s="14">
        <v>0</v>
      </c>
      <c r="V917" s="14">
        <v>150</v>
      </c>
      <c r="W917" s="14"/>
      <c r="X917" s="14" t="s">
        <v>3937</v>
      </c>
      <c r="Y917" s="14"/>
      <c r="Z917" s="14"/>
      <c r="AA917" s="14">
        <v>1</v>
      </c>
      <c r="AB917" s="12"/>
      <c r="AC917" s="12"/>
    </row>
    <row r="918" spans="1:29" s="13" customFormat="1" ht="75">
      <c r="A918" s="14">
        <v>892</v>
      </c>
      <c r="B918" s="14" t="s">
        <v>100</v>
      </c>
      <c r="C918" s="14" t="s">
        <v>51</v>
      </c>
      <c r="D918" s="14" t="s">
        <v>3938</v>
      </c>
      <c r="E918" s="14" t="s">
        <v>53</v>
      </c>
      <c r="F918" s="14" t="s">
        <v>3939</v>
      </c>
      <c r="G918" s="14" t="s">
        <v>3940</v>
      </c>
      <c r="H918" s="14" t="s">
        <v>147</v>
      </c>
      <c r="I918" s="14">
        <v>5.0000000000582103</v>
      </c>
      <c r="J918" s="14" t="s">
        <v>3941</v>
      </c>
      <c r="K918" s="14"/>
      <c r="L918" s="14"/>
      <c r="M918" s="14">
        <v>12</v>
      </c>
      <c r="N918" s="14">
        <v>0</v>
      </c>
      <c r="O918" s="14">
        <v>0</v>
      </c>
      <c r="P918" s="14">
        <v>12</v>
      </c>
      <c r="Q918" s="14">
        <v>0</v>
      </c>
      <c r="R918" s="14">
        <v>0</v>
      </c>
      <c r="S918" s="14">
        <v>0</v>
      </c>
      <c r="T918" s="14">
        <v>12</v>
      </c>
      <c r="U918" s="14">
        <v>0</v>
      </c>
      <c r="V918" s="14">
        <v>35</v>
      </c>
      <c r="W918" s="14"/>
      <c r="X918" s="14"/>
      <c r="Y918" s="14"/>
      <c r="Z918" s="14"/>
      <c r="AA918" s="14">
        <v>1</v>
      </c>
      <c r="AB918" s="12"/>
      <c r="AC918" s="12"/>
    </row>
    <row r="919" spans="1:29" s="13" customFormat="1" ht="120">
      <c r="A919" s="14">
        <v>893</v>
      </c>
      <c r="B919" s="14" t="s">
        <v>326</v>
      </c>
      <c r="C919" s="14" t="s">
        <v>51</v>
      </c>
      <c r="D919" s="14" t="s">
        <v>3495</v>
      </c>
      <c r="E919" s="14" t="s">
        <v>41</v>
      </c>
      <c r="F919" s="14" t="s">
        <v>3942</v>
      </c>
      <c r="G919" s="14" t="s">
        <v>3943</v>
      </c>
      <c r="H919" s="14" t="s">
        <v>44</v>
      </c>
      <c r="I919" s="14">
        <v>2.2333333334536301</v>
      </c>
      <c r="J919" s="14" t="s">
        <v>3498</v>
      </c>
      <c r="K919" s="14"/>
      <c r="L919" s="14"/>
      <c r="M919" s="14">
        <v>323</v>
      </c>
      <c r="N919" s="14">
        <v>0</v>
      </c>
      <c r="O919" s="14">
        <v>0</v>
      </c>
      <c r="P919" s="14">
        <v>322</v>
      </c>
      <c r="Q919" s="14">
        <v>0</v>
      </c>
      <c r="R919" s="14">
        <v>0</v>
      </c>
      <c r="S919" s="14">
        <v>0</v>
      </c>
      <c r="T919" s="14">
        <v>322</v>
      </c>
      <c r="U919" s="14">
        <v>1</v>
      </c>
      <c r="V919" s="14">
        <v>51.9</v>
      </c>
      <c r="W919" s="14" t="s">
        <v>207</v>
      </c>
      <c r="X919" s="14" t="s">
        <v>3944</v>
      </c>
      <c r="Y919" s="14" t="s">
        <v>3415</v>
      </c>
      <c r="Z919" s="14" t="s">
        <v>96</v>
      </c>
      <c r="AA919" s="14">
        <v>0</v>
      </c>
      <c r="AB919" s="12"/>
      <c r="AC919" s="12"/>
    </row>
    <row r="920" spans="1:29" s="13" customFormat="1" ht="120">
      <c r="A920" s="14">
        <v>894</v>
      </c>
      <c r="B920" s="14" t="s">
        <v>326</v>
      </c>
      <c r="C920" s="14" t="s">
        <v>51</v>
      </c>
      <c r="D920" s="14" t="s">
        <v>3495</v>
      </c>
      <c r="E920" s="14" t="s">
        <v>41</v>
      </c>
      <c r="F920" s="14" t="s">
        <v>3942</v>
      </c>
      <c r="G920" s="14" t="s">
        <v>3943</v>
      </c>
      <c r="H920" s="14" t="s">
        <v>44</v>
      </c>
      <c r="I920" s="14">
        <v>2.2333333334536301</v>
      </c>
      <c r="J920" s="14" t="s">
        <v>3498</v>
      </c>
      <c r="K920" s="14"/>
      <c r="L920" s="14"/>
      <c r="M920" s="14">
        <v>323</v>
      </c>
      <c r="N920" s="14">
        <v>0</v>
      </c>
      <c r="O920" s="14">
        <v>0</v>
      </c>
      <c r="P920" s="14">
        <v>322</v>
      </c>
      <c r="Q920" s="14">
        <v>0</v>
      </c>
      <c r="R920" s="14">
        <v>0</v>
      </c>
      <c r="S920" s="14">
        <v>0</v>
      </c>
      <c r="T920" s="14">
        <v>322</v>
      </c>
      <c r="U920" s="14">
        <v>1</v>
      </c>
      <c r="V920" s="14">
        <v>51.9</v>
      </c>
      <c r="W920" s="14" t="s">
        <v>207</v>
      </c>
      <c r="X920" s="14" t="s">
        <v>3944</v>
      </c>
      <c r="Y920" s="14" t="s">
        <v>3415</v>
      </c>
      <c r="Z920" s="14" t="s">
        <v>96</v>
      </c>
      <c r="AA920" s="14">
        <v>0</v>
      </c>
      <c r="AB920" s="12"/>
      <c r="AC920" s="12"/>
    </row>
    <row r="921" spans="1:29" s="13" customFormat="1" ht="150">
      <c r="A921" s="14">
        <v>895</v>
      </c>
      <c r="B921" s="14" t="s">
        <v>64</v>
      </c>
      <c r="C921" s="14" t="s">
        <v>214</v>
      </c>
      <c r="D921" s="14" t="s">
        <v>3945</v>
      </c>
      <c r="E921" s="14" t="s">
        <v>120</v>
      </c>
      <c r="F921" s="14" t="s">
        <v>3946</v>
      </c>
      <c r="G921" s="14" t="s">
        <v>3947</v>
      </c>
      <c r="H921" s="14" t="s">
        <v>44</v>
      </c>
      <c r="I921" s="14">
        <v>1.5833333334303501</v>
      </c>
      <c r="J921" s="14" t="s">
        <v>3948</v>
      </c>
      <c r="K921" s="14" t="s">
        <v>3040</v>
      </c>
      <c r="L921" s="14"/>
      <c r="M921" s="14">
        <v>239</v>
      </c>
      <c r="N921" s="14">
        <v>0</v>
      </c>
      <c r="O921" s="14">
        <v>4</v>
      </c>
      <c r="P921" s="14">
        <v>235</v>
      </c>
      <c r="Q921" s="14">
        <v>0</v>
      </c>
      <c r="R921" s="14">
        <v>0</v>
      </c>
      <c r="S921" s="14">
        <v>0</v>
      </c>
      <c r="T921" s="14">
        <v>239</v>
      </c>
      <c r="U921" s="14">
        <v>0</v>
      </c>
      <c r="V921" s="14">
        <v>272</v>
      </c>
      <c r="W921" s="14"/>
      <c r="X921" s="14" t="s">
        <v>3949</v>
      </c>
      <c r="Y921" s="14" t="s">
        <v>107</v>
      </c>
      <c r="Z921" s="14" t="s">
        <v>49</v>
      </c>
      <c r="AA921" s="14">
        <v>1</v>
      </c>
      <c r="AB921" s="12"/>
      <c r="AC921" s="12"/>
    </row>
    <row r="922" spans="1:29" s="13" customFormat="1" ht="150">
      <c r="A922" s="14">
        <v>896</v>
      </c>
      <c r="B922" s="14" t="s">
        <v>64</v>
      </c>
      <c r="C922" s="14" t="s">
        <v>214</v>
      </c>
      <c r="D922" s="14" t="s">
        <v>3945</v>
      </c>
      <c r="E922" s="14" t="s">
        <v>120</v>
      </c>
      <c r="F922" s="14" t="s">
        <v>3946</v>
      </c>
      <c r="G922" s="14" t="s">
        <v>3947</v>
      </c>
      <c r="H922" s="14" t="s">
        <v>44</v>
      </c>
      <c r="I922" s="14">
        <v>1.5833333334303501</v>
      </c>
      <c r="J922" s="14" t="s">
        <v>3948</v>
      </c>
      <c r="K922" s="14" t="s">
        <v>3040</v>
      </c>
      <c r="L922" s="14"/>
      <c r="M922" s="14">
        <v>239</v>
      </c>
      <c r="N922" s="14">
        <v>0</v>
      </c>
      <c r="O922" s="14">
        <v>4</v>
      </c>
      <c r="P922" s="14">
        <v>235</v>
      </c>
      <c r="Q922" s="14">
        <v>0</v>
      </c>
      <c r="R922" s="14">
        <v>0</v>
      </c>
      <c r="S922" s="14">
        <v>0</v>
      </c>
      <c r="T922" s="14">
        <v>239</v>
      </c>
      <c r="U922" s="14">
        <v>0</v>
      </c>
      <c r="V922" s="14">
        <v>272</v>
      </c>
      <c r="W922" s="14"/>
      <c r="X922" s="14" t="s">
        <v>3949</v>
      </c>
      <c r="Y922" s="14" t="s">
        <v>107</v>
      </c>
      <c r="Z922" s="14" t="s">
        <v>49</v>
      </c>
      <c r="AA922" s="14">
        <v>1</v>
      </c>
      <c r="AB922" s="12"/>
      <c r="AC922" s="12"/>
    </row>
    <row r="923" spans="1:29" s="13" customFormat="1" ht="90">
      <c r="A923" s="14">
        <v>897</v>
      </c>
      <c r="B923" s="14" t="s">
        <v>64</v>
      </c>
      <c r="C923" s="14" t="s">
        <v>214</v>
      </c>
      <c r="D923" s="14" t="s">
        <v>3945</v>
      </c>
      <c r="E923" s="14" t="s">
        <v>120</v>
      </c>
      <c r="F923" s="14" t="s">
        <v>3946</v>
      </c>
      <c r="G923" s="14" t="s">
        <v>3950</v>
      </c>
      <c r="H923" s="14" t="s">
        <v>44</v>
      </c>
      <c r="I923" s="14">
        <v>17.166666666744302</v>
      </c>
      <c r="J923" s="14" t="s">
        <v>3951</v>
      </c>
      <c r="K923" s="14"/>
      <c r="L923" s="14"/>
      <c r="M923" s="14">
        <v>103</v>
      </c>
      <c r="N923" s="14">
        <v>0</v>
      </c>
      <c r="O923" s="14">
        <v>0</v>
      </c>
      <c r="P923" s="14">
        <v>103</v>
      </c>
      <c r="Q923" s="14">
        <v>0</v>
      </c>
      <c r="R923" s="14">
        <v>0</v>
      </c>
      <c r="S923" s="14">
        <v>0</v>
      </c>
      <c r="T923" s="14">
        <v>103</v>
      </c>
      <c r="U923" s="14">
        <v>0</v>
      </c>
      <c r="V923" s="14">
        <v>125</v>
      </c>
      <c r="W923" s="14"/>
      <c r="X923" s="14" t="s">
        <v>3949</v>
      </c>
      <c r="Y923" s="14" t="s">
        <v>107</v>
      </c>
      <c r="Z923" s="14" t="s">
        <v>49</v>
      </c>
      <c r="AA923" s="14">
        <v>1</v>
      </c>
      <c r="AB923" s="12"/>
      <c r="AC923" s="12"/>
    </row>
    <row r="924" spans="1:29" s="13" customFormat="1" ht="90">
      <c r="A924" s="14">
        <v>898</v>
      </c>
      <c r="B924" s="14" t="s">
        <v>64</v>
      </c>
      <c r="C924" s="14" t="s">
        <v>214</v>
      </c>
      <c r="D924" s="14" t="s">
        <v>3945</v>
      </c>
      <c r="E924" s="14" t="s">
        <v>120</v>
      </c>
      <c r="F924" s="14" t="s">
        <v>3946</v>
      </c>
      <c r="G924" s="14" t="s">
        <v>3950</v>
      </c>
      <c r="H924" s="14" t="s">
        <v>44</v>
      </c>
      <c r="I924" s="14">
        <v>17.166666666744302</v>
      </c>
      <c r="J924" s="14" t="s">
        <v>3951</v>
      </c>
      <c r="K924" s="14"/>
      <c r="L924" s="14"/>
      <c r="M924" s="14">
        <v>103</v>
      </c>
      <c r="N924" s="14">
        <v>0</v>
      </c>
      <c r="O924" s="14">
        <v>0</v>
      </c>
      <c r="P924" s="14">
        <v>103</v>
      </c>
      <c r="Q924" s="14">
        <v>0</v>
      </c>
      <c r="R924" s="14">
        <v>0</v>
      </c>
      <c r="S924" s="14">
        <v>0</v>
      </c>
      <c r="T924" s="14">
        <v>103</v>
      </c>
      <c r="U924" s="14">
        <v>0</v>
      </c>
      <c r="V924" s="14">
        <v>125</v>
      </c>
      <c r="W924" s="14"/>
      <c r="X924" s="14" t="s">
        <v>3949</v>
      </c>
      <c r="Y924" s="14" t="s">
        <v>107</v>
      </c>
      <c r="Z924" s="14" t="s">
        <v>49</v>
      </c>
      <c r="AA924" s="14">
        <v>1</v>
      </c>
      <c r="AB924" s="12"/>
      <c r="AC924" s="12"/>
    </row>
    <row r="925" spans="1:29" s="13" customFormat="1" ht="165">
      <c r="A925" s="14">
        <v>899</v>
      </c>
      <c r="B925" s="14" t="s">
        <v>64</v>
      </c>
      <c r="C925" s="14" t="s">
        <v>128</v>
      </c>
      <c r="D925" s="14" t="s">
        <v>3952</v>
      </c>
      <c r="E925" s="14" t="s">
        <v>120</v>
      </c>
      <c r="F925" s="14" t="s">
        <v>3953</v>
      </c>
      <c r="G925" s="14" t="s">
        <v>3954</v>
      </c>
      <c r="H925" s="14" t="s">
        <v>44</v>
      </c>
      <c r="I925" s="14">
        <v>2.4166666666860701</v>
      </c>
      <c r="J925" s="14" t="s">
        <v>3955</v>
      </c>
      <c r="K925" s="14" t="s">
        <v>3956</v>
      </c>
      <c r="L925" s="14"/>
      <c r="M925" s="14">
        <v>647</v>
      </c>
      <c r="N925" s="14">
        <v>0</v>
      </c>
      <c r="O925" s="14">
        <v>12</v>
      </c>
      <c r="P925" s="14">
        <v>634</v>
      </c>
      <c r="Q925" s="14">
        <v>0</v>
      </c>
      <c r="R925" s="14">
        <v>0</v>
      </c>
      <c r="S925" s="14">
        <v>0</v>
      </c>
      <c r="T925" s="14">
        <v>646</v>
      </c>
      <c r="U925" s="14">
        <v>1</v>
      </c>
      <c r="V925" s="14">
        <v>1144</v>
      </c>
      <c r="W925" s="14" t="s">
        <v>1290</v>
      </c>
      <c r="X925" s="14" t="s">
        <v>3957</v>
      </c>
      <c r="Y925" s="14" t="s">
        <v>48</v>
      </c>
      <c r="Z925" s="14" t="s">
        <v>96</v>
      </c>
      <c r="AA925" s="14">
        <v>1</v>
      </c>
      <c r="AB925" s="12"/>
      <c r="AC925" s="12"/>
    </row>
    <row r="926" spans="1:29" s="13" customFormat="1" ht="165">
      <c r="A926" s="14">
        <v>900</v>
      </c>
      <c r="B926" s="14" t="s">
        <v>64</v>
      </c>
      <c r="C926" s="14" t="s">
        <v>128</v>
      </c>
      <c r="D926" s="14" t="s">
        <v>3952</v>
      </c>
      <c r="E926" s="14" t="s">
        <v>120</v>
      </c>
      <c r="F926" s="14" t="s">
        <v>3953</v>
      </c>
      <c r="G926" s="14" t="s">
        <v>3954</v>
      </c>
      <c r="H926" s="14" t="s">
        <v>44</v>
      </c>
      <c r="I926" s="14">
        <v>2.4166666666860701</v>
      </c>
      <c r="J926" s="14" t="s">
        <v>3955</v>
      </c>
      <c r="K926" s="14" t="s">
        <v>3956</v>
      </c>
      <c r="L926" s="14"/>
      <c r="M926" s="14">
        <v>647</v>
      </c>
      <c r="N926" s="14">
        <v>0</v>
      </c>
      <c r="O926" s="14">
        <v>12</v>
      </c>
      <c r="P926" s="14">
        <v>634</v>
      </c>
      <c r="Q926" s="14">
        <v>0</v>
      </c>
      <c r="R926" s="14">
        <v>0</v>
      </c>
      <c r="S926" s="14">
        <v>0</v>
      </c>
      <c r="T926" s="14">
        <v>646</v>
      </c>
      <c r="U926" s="14">
        <v>1</v>
      </c>
      <c r="V926" s="14">
        <v>1144</v>
      </c>
      <c r="W926" s="14" t="s">
        <v>1290</v>
      </c>
      <c r="X926" s="14" t="s">
        <v>3957</v>
      </c>
      <c r="Y926" s="14" t="s">
        <v>48</v>
      </c>
      <c r="Z926" s="14" t="s">
        <v>96</v>
      </c>
      <c r="AA926" s="14">
        <v>1</v>
      </c>
      <c r="AB926" s="12"/>
      <c r="AC926" s="12"/>
    </row>
    <row r="927" spans="1:29" s="13" customFormat="1" ht="120">
      <c r="A927" s="14">
        <v>901</v>
      </c>
      <c r="B927" s="14" t="s">
        <v>326</v>
      </c>
      <c r="C927" s="14" t="s">
        <v>51</v>
      </c>
      <c r="D927" s="14" t="s">
        <v>3495</v>
      </c>
      <c r="E927" s="14" t="s">
        <v>41</v>
      </c>
      <c r="F927" s="14" t="s">
        <v>3958</v>
      </c>
      <c r="G927" s="14" t="s">
        <v>3959</v>
      </c>
      <c r="H927" s="14" t="s">
        <v>44</v>
      </c>
      <c r="I927" s="14">
        <v>3.5000000000582099</v>
      </c>
      <c r="J927" s="14" t="s">
        <v>3498</v>
      </c>
      <c r="K927" s="14"/>
      <c r="L927" s="14"/>
      <c r="M927" s="14">
        <v>323</v>
      </c>
      <c r="N927" s="14">
        <v>0</v>
      </c>
      <c r="O927" s="14">
        <v>0</v>
      </c>
      <c r="P927" s="14">
        <v>322</v>
      </c>
      <c r="Q927" s="14">
        <v>0</v>
      </c>
      <c r="R927" s="14">
        <v>0</v>
      </c>
      <c r="S927" s="14">
        <v>0</v>
      </c>
      <c r="T927" s="14">
        <v>322</v>
      </c>
      <c r="U927" s="14">
        <v>1</v>
      </c>
      <c r="V927" s="14">
        <v>51.9</v>
      </c>
      <c r="W927" s="14" t="s">
        <v>207</v>
      </c>
      <c r="X927" s="14" t="s">
        <v>3960</v>
      </c>
      <c r="Y927" s="14" t="s">
        <v>3415</v>
      </c>
      <c r="Z927" s="14" t="s">
        <v>49</v>
      </c>
      <c r="AA927" s="14">
        <v>0</v>
      </c>
      <c r="AB927" s="12"/>
      <c r="AC927" s="12"/>
    </row>
    <row r="928" spans="1:29" s="13" customFormat="1" ht="75">
      <c r="A928" s="14">
        <v>902</v>
      </c>
      <c r="B928" s="14" t="s">
        <v>326</v>
      </c>
      <c r="C928" s="14" t="s">
        <v>128</v>
      </c>
      <c r="D928" s="14" t="s">
        <v>3961</v>
      </c>
      <c r="E928" s="14" t="s">
        <v>41</v>
      </c>
      <c r="F928" s="14" t="s">
        <v>3958</v>
      </c>
      <c r="G928" s="14" t="s">
        <v>3962</v>
      </c>
      <c r="H928" s="14" t="s">
        <v>44</v>
      </c>
      <c r="I928" s="14">
        <v>15.6666666667443</v>
      </c>
      <c r="J928" s="14" t="s">
        <v>3963</v>
      </c>
      <c r="K928" s="14"/>
      <c r="L928" s="14"/>
      <c r="M928" s="14">
        <v>111</v>
      </c>
      <c r="N928" s="14">
        <v>0</v>
      </c>
      <c r="O928" s="14">
        <v>0</v>
      </c>
      <c r="P928" s="14">
        <v>111</v>
      </c>
      <c r="Q928" s="14">
        <v>0</v>
      </c>
      <c r="R928" s="14">
        <v>0</v>
      </c>
      <c r="S928" s="14">
        <v>0</v>
      </c>
      <c r="T928" s="14">
        <v>111</v>
      </c>
      <c r="U928" s="14">
        <v>0</v>
      </c>
      <c r="V928" s="14">
        <v>30.8</v>
      </c>
      <c r="W928" s="14"/>
      <c r="X928" s="14" t="s">
        <v>3960</v>
      </c>
      <c r="Y928" s="14" t="s">
        <v>3415</v>
      </c>
      <c r="Z928" s="14" t="s">
        <v>49</v>
      </c>
      <c r="AA928" s="14">
        <v>0</v>
      </c>
      <c r="AB928" s="12"/>
      <c r="AC928" s="12"/>
    </row>
    <row r="929" spans="1:29" s="13" customFormat="1" ht="120">
      <c r="A929" s="14">
        <v>903</v>
      </c>
      <c r="B929" s="14" t="s">
        <v>326</v>
      </c>
      <c r="C929" s="14" t="s">
        <v>51</v>
      </c>
      <c r="D929" s="14" t="s">
        <v>3495</v>
      </c>
      <c r="E929" s="14" t="s">
        <v>41</v>
      </c>
      <c r="F929" s="14" t="s">
        <v>3958</v>
      </c>
      <c r="G929" s="14" t="s">
        <v>3959</v>
      </c>
      <c r="H929" s="14" t="s">
        <v>44</v>
      </c>
      <c r="I929" s="14">
        <v>3.5000000000582099</v>
      </c>
      <c r="J929" s="14" t="s">
        <v>3498</v>
      </c>
      <c r="K929" s="14"/>
      <c r="L929" s="14"/>
      <c r="M929" s="14">
        <v>323</v>
      </c>
      <c r="N929" s="14">
        <v>0</v>
      </c>
      <c r="O929" s="14">
        <v>0</v>
      </c>
      <c r="P929" s="14">
        <v>322</v>
      </c>
      <c r="Q929" s="14">
        <v>0</v>
      </c>
      <c r="R929" s="14">
        <v>0</v>
      </c>
      <c r="S929" s="14">
        <v>0</v>
      </c>
      <c r="T929" s="14">
        <v>322</v>
      </c>
      <c r="U929" s="14">
        <v>1</v>
      </c>
      <c r="V929" s="14">
        <v>51.9</v>
      </c>
      <c r="W929" s="14" t="s">
        <v>207</v>
      </c>
      <c r="X929" s="14" t="s">
        <v>3960</v>
      </c>
      <c r="Y929" s="14" t="s">
        <v>3415</v>
      </c>
      <c r="Z929" s="14" t="s">
        <v>49</v>
      </c>
      <c r="AA929" s="14">
        <v>0</v>
      </c>
      <c r="AB929" s="12"/>
      <c r="AC929" s="12"/>
    </row>
    <row r="930" spans="1:29" s="13" customFormat="1" ht="75">
      <c r="A930" s="14">
        <v>904</v>
      </c>
      <c r="B930" s="14" t="s">
        <v>326</v>
      </c>
      <c r="C930" s="14" t="s">
        <v>128</v>
      </c>
      <c r="D930" s="14" t="s">
        <v>3961</v>
      </c>
      <c r="E930" s="14" t="s">
        <v>41</v>
      </c>
      <c r="F930" s="14" t="s">
        <v>3958</v>
      </c>
      <c r="G930" s="14" t="s">
        <v>3962</v>
      </c>
      <c r="H930" s="14" t="s">
        <v>44</v>
      </c>
      <c r="I930" s="14">
        <v>15.6666666667443</v>
      </c>
      <c r="J930" s="14" t="s">
        <v>3963</v>
      </c>
      <c r="K930" s="14"/>
      <c r="L930" s="14"/>
      <c r="M930" s="14">
        <v>111</v>
      </c>
      <c r="N930" s="14">
        <v>0</v>
      </c>
      <c r="O930" s="14">
        <v>0</v>
      </c>
      <c r="P930" s="14">
        <v>111</v>
      </c>
      <c r="Q930" s="14">
        <v>0</v>
      </c>
      <c r="R930" s="14">
        <v>0</v>
      </c>
      <c r="S930" s="14">
        <v>0</v>
      </c>
      <c r="T930" s="14">
        <v>111</v>
      </c>
      <c r="U930" s="14">
        <v>0</v>
      </c>
      <c r="V930" s="14">
        <v>30.8</v>
      </c>
      <c r="W930" s="14"/>
      <c r="X930" s="14" t="s">
        <v>3960</v>
      </c>
      <c r="Y930" s="14" t="s">
        <v>3415</v>
      </c>
      <c r="Z930" s="14" t="s">
        <v>49</v>
      </c>
      <c r="AA930" s="14">
        <v>0</v>
      </c>
      <c r="AB930" s="12"/>
      <c r="AC930" s="12"/>
    </row>
    <row r="931" spans="1:29" s="13" customFormat="1" ht="120">
      <c r="A931" s="14">
        <v>905</v>
      </c>
      <c r="B931" s="14" t="s">
        <v>326</v>
      </c>
      <c r="C931" s="14" t="s">
        <v>51</v>
      </c>
      <c r="D931" s="14" t="s">
        <v>3964</v>
      </c>
      <c r="E931" s="14" t="s">
        <v>41</v>
      </c>
      <c r="F931" s="14" t="s">
        <v>3965</v>
      </c>
      <c r="G931" s="14" t="s">
        <v>3966</v>
      </c>
      <c r="H931" s="14" t="s">
        <v>44</v>
      </c>
      <c r="I931" s="14">
        <v>10.333333333313901</v>
      </c>
      <c r="J931" s="14" t="s">
        <v>3498</v>
      </c>
      <c r="K931" s="14"/>
      <c r="L931" s="14"/>
      <c r="M931" s="14">
        <v>240</v>
      </c>
      <c r="N931" s="14">
        <v>0</v>
      </c>
      <c r="O931" s="14">
        <v>0</v>
      </c>
      <c r="P931" s="14">
        <v>239</v>
      </c>
      <c r="Q931" s="14">
        <v>0</v>
      </c>
      <c r="R931" s="14">
        <v>0</v>
      </c>
      <c r="S931" s="14">
        <v>0</v>
      </c>
      <c r="T931" s="14">
        <v>239</v>
      </c>
      <c r="U931" s="14">
        <v>1</v>
      </c>
      <c r="V931" s="14">
        <v>141.19999999999999</v>
      </c>
      <c r="W931" s="14" t="s">
        <v>207</v>
      </c>
      <c r="X931" s="14" t="s">
        <v>3967</v>
      </c>
      <c r="Y931" s="14" t="s">
        <v>209</v>
      </c>
      <c r="Z931" s="14" t="s">
        <v>96</v>
      </c>
      <c r="AA931" s="14">
        <v>0</v>
      </c>
      <c r="AB931" s="12"/>
      <c r="AC931" s="12"/>
    </row>
    <row r="932" spans="1:29" s="13" customFormat="1" ht="120">
      <c r="A932" s="14">
        <v>906</v>
      </c>
      <c r="B932" s="14" t="s">
        <v>326</v>
      </c>
      <c r="C932" s="14" t="s">
        <v>51</v>
      </c>
      <c r="D932" s="14" t="s">
        <v>3964</v>
      </c>
      <c r="E932" s="14" t="s">
        <v>41</v>
      </c>
      <c r="F932" s="14" t="s">
        <v>3965</v>
      </c>
      <c r="G932" s="14" t="s">
        <v>3966</v>
      </c>
      <c r="H932" s="14" t="s">
        <v>44</v>
      </c>
      <c r="I932" s="14">
        <v>10.333333333313901</v>
      </c>
      <c r="J932" s="14" t="s">
        <v>3498</v>
      </c>
      <c r="K932" s="14"/>
      <c r="L932" s="14"/>
      <c r="M932" s="14">
        <v>240</v>
      </c>
      <c r="N932" s="14">
        <v>0</v>
      </c>
      <c r="O932" s="14">
        <v>0</v>
      </c>
      <c r="P932" s="14">
        <v>239</v>
      </c>
      <c r="Q932" s="14">
        <v>0</v>
      </c>
      <c r="R932" s="14">
        <v>0</v>
      </c>
      <c r="S932" s="14">
        <v>0</v>
      </c>
      <c r="T932" s="14">
        <v>239</v>
      </c>
      <c r="U932" s="14">
        <v>1</v>
      </c>
      <c r="V932" s="14">
        <v>141.19999999999999</v>
      </c>
      <c r="W932" s="14" t="s">
        <v>207</v>
      </c>
      <c r="X932" s="14" t="s">
        <v>3967</v>
      </c>
      <c r="Y932" s="14" t="s">
        <v>209</v>
      </c>
      <c r="Z932" s="14" t="s">
        <v>96</v>
      </c>
      <c r="AA932" s="14">
        <v>0</v>
      </c>
      <c r="AB932" s="12"/>
      <c r="AC932" s="12"/>
    </row>
    <row r="933" spans="1:29" s="13" customFormat="1" ht="105">
      <c r="A933" s="14">
        <v>907</v>
      </c>
      <c r="B933" s="14" t="s">
        <v>72</v>
      </c>
      <c r="C933" s="14" t="s">
        <v>128</v>
      </c>
      <c r="D933" s="14" t="s">
        <v>3968</v>
      </c>
      <c r="E933" s="14" t="s">
        <v>53</v>
      </c>
      <c r="F933" s="14" t="s">
        <v>3969</v>
      </c>
      <c r="G933" s="14" t="s">
        <v>3970</v>
      </c>
      <c r="H933" s="14" t="s">
        <v>44</v>
      </c>
      <c r="I933" s="14">
        <v>1.2500000000582101</v>
      </c>
      <c r="J933" s="14" t="s">
        <v>3971</v>
      </c>
      <c r="K933" s="14"/>
      <c r="L933" s="14"/>
      <c r="M933" s="14">
        <v>11</v>
      </c>
      <c r="N933" s="14">
        <v>0</v>
      </c>
      <c r="O933" s="14">
        <v>0</v>
      </c>
      <c r="P933" s="14">
        <v>11</v>
      </c>
      <c r="Q933" s="14">
        <v>0</v>
      </c>
      <c r="R933" s="14">
        <v>0</v>
      </c>
      <c r="S933" s="14">
        <v>0</v>
      </c>
      <c r="T933" s="14">
        <v>11</v>
      </c>
      <c r="U933" s="14">
        <v>0</v>
      </c>
      <c r="V933" s="14">
        <v>51</v>
      </c>
      <c r="W933" s="14"/>
      <c r="X933" s="14" t="s">
        <v>3972</v>
      </c>
      <c r="Y933" s="14" t="s">
        <v>48</v>
      </c>
      <c r="Z933" s="14" t="s">
        <v>71</v>
      </c>
      <c r="AA933" s="14">
        <v>1</v>
      </c>
      <c r="AB933" s="12"/>
      <c r="AC933" s="12"/>
    </row>
    <row r="934" spans="1:29" s="13" customFormat="1" ht="105">
      <c r="A934" s="14">
        <v>908</v>
      </c>
      <c r="B934" s="14" t="s">
        <v>72</v>
      </c>
      <c r="C934" s="14" t="s">
        <v>128</v>
      </c>
      <c r="D934" s="14" t="s">
        <v>3968</v>
      </c>
      <c r="E934" s="14" t="s">
        <v>53</v>
      </c>
      <c r="F934" s="14" t="s">
        <v>3969</v>
      </c>
      <c r="G934" s="14" t="s">
        <v>3970</v>
      </c>
      <c r="H934" s="14" t="s">
        <v>44</v>
      </c>
      <c r="I934" s="14">
        <v>1.2500000000582101</v>
      </c>
      <c r="J934" s="14" t="s">
        <v>3971</v>
      </c>
      <c r="K934" s="14"/>
      <c r="L934" s="14"/>
      <c r="M934" s="14">
        <v>11</v>
      </c>
      <c r="N934" s="14">
        <v>0</v>
      </c>
      <c r="O934" s="14">
        <v>0</v>
      </c>
      <c r="P934" s="14">
        <v>11</v>
      </c>
      <c r="Q934" s="14">
        <v>0</v>
      </c>
      <c r="R934" s="14">
        <v>0</v>
      </c>
      <c r="S934" s="14">
        <v>0</v>
      </c>
      <c r="T934" s="14">
        <v>11</v>
      </c>
      <c r="U934" s="14">
        <v>0</v>
      </c>
      <c r="V934" s="14">
        <v>51</v>
      </c>
      <c r="W934" s="14"/>
      <c r="X934" s="14" t="s">
        <v>3972</v>
      </c>
      <c r="Y934" s="14" t="s">
        <v>48</v>
      </c>
      <c r="Z934" s="14" t="s">
        <v>71</v>
      </c>
      <c r="AA934" s="14">
        <v>1</v>
      </c>
      <c r="AB934" s="12"/>
      <c r="AC934" s="12"/>
    </row>
    <row r="935" spans="1:29" s="13" customFormat="1" ht="60">
      <c r="A935" s="14">
        <v>909</v>
      </c>
      <c r="B935" s="14" t="s">
        <v>100</v>
      </c>
      <c r="C935" s="14" t="s">
        <v>51</v>
      </c>
      <c r="D935" s="14" t="s">
        <v>3973</v>
      </c>
      <c r="E935" s="14" t="s">
        <v>120</v>
      </c>
      <c r="F935" s="14" t="s">
        <v>3974</v>
      </c>
      <c r="G935" s="14" t="s">
        <v>3975</v>
      </c>
      <c r="H935" s="14" t="s">
        <v>147</v>
      </c>
      <c r="I935" s="14">
        <v>5.0000000000582103</v>
      </c>
      <c r="J935" s="14" t="s">
        <v>3976</v>
      </c>
      <c r="K935" s="14"/>
      <c r="L935" s="14"/>
      <c r="M935" s="14">
        <v>39</v>
      </c>
      <c r="N935" s="14">
        <v>0</v>
      </c>
      <c r="O935" s="14">
        <v>0</v>
      </c>
      <c r="P935" s="14">
        <v>39</v>
      </c>
      <c r="Q935" s="14">
        <v>0</v>
      </c>
      <c r="R935" s="14">
        <v>0</v>
      </c>
      <c r="S935" s="14">
        <v>0</v>
      </c>
      <c r="T935" s="14">
        <v>39</v>
      </c>
      <c r="U935" s="14">
        <v>0</v>
      </c>
      <c r="V935" s="14">
        <v>110</v>
      </c>
      <c r="W935" s="14"/>
      <c r="X935" s="14"/>
      <c r="Y935" s="14"/>
      <c r="Z935" s="14"/>
      <c r="AA935" s="14">
        <v>1</v>
      </c>
      <c r="AB935" s="12"/>
      <c r="AC935" s="12"/>
    </row>
    <row r="936" spans="1:29" s="13" customFormat="1" ht="135">
      <c r="A936" s="14">
        <v>910</v>
      </c>
      <c r="B936" s="14" t="s">
        <v>143</v>
      </c>
      <c r="C936" s="14" t="s">
        <v>51</v>
      </c>
      <c r="D936" s="14" t="s">
        <v>3977</v>
      </c>
      <c r="E936" s="14" t="s">
        <v>53</v>
      </c>
      <c r="F936" s="14" t="s">
        <v>3974</v>
      </c>
      <c r="G936" s="14" t="s">
        <v>3978</v>
      </c>
      <c r="H936" s="14" t="s">
        <v>147</v>
      </c>
      <c r="I936" s="14">
        <v>2.33333333325572</v>
      </c>
      <c r="J936" s="14" t="s">
        <v>3979</v>
      </c>
      <c r="K936" s="14"/>
      <c r="L936" s="14"/>
      <c r="M936" s="14">
        <v>50</v>
      </c>
      <c r="N936" s="14">
        <v>0</v>
      </c>
      <c r="O936" s="14">
        <v>0</v>
      </c>
      <c r="P936" s="14">
        <v>50</v>
      </c>
      <c r="Q936" s="14">
        <v>0</v>
      </c>
      <c r="R936" s="14">
        <v>0</v>
      </c>
      <c r="S936" s="14">
        <v>0</v>
      </c>
      <c r="T936" s="14">
        <v>50</v>
      </c>
      <c r="U936" s="14">
        <v>0</v>
      </c>
      <c r="V936" s="14">
        <v>17</v>
      </c>
      <c r="W936" s="14"/>
      <c r="X936" s="14" t="s">
        <v>3980</v>
      </c>
      <c r="Y936" s="14"/>
      <c r="Z936" s="14"/>
      <c r="AA936" s="14">
        <v>1</v>
      </c>
      <c r="AB936" s="12"/>
      <c r="AC936" s="12"/>
    </row>
    <row r="937" spans="1:29" s="13" customFormat="1" ht="60">
      <c r="A937" s="14">
        <v>911</v>
      </c>
      <c r="B937" s="14" t="s">
        <v>100</v>
      </c>
      <c r="C937" s="14" t="s">
        <v>51</v>
      </c>
      <c r="D937" s="14" t="s">
        <v>3973</v>
      </c>
      <c r="E937" s="14" t="s">
        <v>120</v>
      </c>
      <c r="F937" s="14" t="s">
        <v>3974</v>
      </c>
      <c r="G937" s="14" t="s">
        <v>3975</v>
      </c>
      <c r="H937" s="14" t="s">
        <v>147</v>
      </c>
      <c r="I937" s="14">
        <v>5.0000000000582103</v>
      </c>
      <c r="J937" s="14" t="s">
        <v>3976</v>
      </c>
      <c r="K937" s="14"/>
      <c r="L937" s="14"/>
      <c r="M937" s="14">
        <v>39</v>
      </c>
      <c r="N937" s="14">
        <v>0</v>
      </c>
      <c r="O937" s="14">
        <v>0</v>
      </c>
      <c r="P937" s="14">
        <v>39</v>
      </c>
      <c r="Q937" s="14">
        <v>0</v>
      </c>
      <c r="R937" s="14">
        <v>0</v>
      </c>
      <c r="S937" s="14">
        <v>0</v>
      </c>
      <c r="T937" s="14">
        <v>39</v>
      </c>
      <c r="U937" s="14">
        <v>0</v>
      </c>
      <c r="V937" s="14">
        <v>110</v>
      </c>
      <c r="W937" s="14"/>
      <c r="X937" s="14"/>
      <c r="Y937" s="14"/>
      <c r="Z937" s="14"/>
      <c r="AA937" s="14">
        <v>1</v>
      </c>
      <c r="AB937" s="12"/>
      <c r="AC937" s="12"/>
    </row>
    <row r="938" spans="1:29" s="13" customFormat="1" ht="135">
      <c r="A938" s="14">
        <v>912</v>
      </c>
      <c r="B938" s="14" t="s">
        <v>143</v>
      </c>
      <c r="C938" s="14" t="s">
        <v>51</v>
      </c>
      <c r="D938" s="14" t="s">
        <v>3977</v>
      </c>
      <c r="E938" s="14" t="s">
        <v>53</v>
      </c>
      <c r="F938" s="14" t="s">
        <v>3981</v>
      </c>
      <c r="G938" s="14" t="s">
        <v>3950</v>
      </c>
      <c r="H938" s="14" t="s">
        <v>147</v>
      </c>
      <c r="I938" s="14">
        <v>0.28333333338377997</v>
      </c>
      <c r="J938" s="14" t="s">
        <v>3979</v>
      </c>
      <c r="K938" s="14"/>
      <c r="L938" s="14"/>
      <c r="M938" s="14">
        <v>50</v>
      </c>
      <c r="N938" s="14">
        <v>0</v>
      </c>
      <c r="O938" s="14">
        <v>0</v>
      </c>
      <c r="P938" s="14">
        <v>50</v>
      </c>
      <c r="Q938" s="14">
        <v>0</v>
      </c>
      <c r="R938" s="14">
        <v>0</v>
      </c>
      <c r="S938" s="14">
        <v>0</v>
      </c>
      <c r="T938" s="14">
        <v>50</v>
      </c>
      <c r="U938" s="14">
        <v>0</v>
      </c>
      <c r="V938" s="14">
        <v>17</v>
      </c>
      <c r="W938" s="14"/>
      <c r="X938" s="14" t="s">
        <v>3980</v>
      </c>
      <c r="Y938" s="14"/>
      <c r="Z938" s="14"/>
      <c r="AA938" s="14">
        <v>1</v>
      </c>
      <c r="AB938" s="12"/>
      <c r="AC938" s="12"/>
    </row>
    <row r="939" spans="1:29" s="13" customFormat="1" ht="255">
      <c r="A939" s="14">
        <v>913</v>
      </c>
      <c r="B939" s="14" t="s">
        <v>50</v>
      </c>
      <c r="C939" s="14" t="s">
        <v>39</v>
      </c>
      <c r="D939" s="14" t="s">
        <v>3982</v>
      </c>
      <c r="E939" s="14" t="s">
        <v>120</v>
      </c>
      <c r="F939" s="14" t="s">
        <v>3983</v>
      </c>
      <c r="G939" s="14" t="s">
        <v>3984</v>
      </c>
      <c r="H939" s="14" t="s">
        <v>44</v>
      </c>
      <c r="I939" s="14">
        <v>0.93333333323244005</v>
      </c>
      <c r="J939" s="14" t="s">
        <v>3985</v>
      </c>
      <c r="K939" s="14"/>
      <c r="L939" s="14"/>
      <c r="M939" s="14">
        <v>487</v>
      </c>
      <c r="N939" s="14">
        <v>0</v>
      </c>
      <c r="O939" s="14">
        <v>0</v>
      </c>
      <c r="P939" s="14">
        <v>487</v>
      </c>
      <c r="Q939" s="14">
        <v>0</v>
      </c>
      <c r="R939" s="14">
        <v>0</v>
      </c>
      <c r="S939" s="14">
        <v>0</v>
      </c>
      <c r="T939" s="14">
        <v>487</v>
      </c>
      <c r="U939" s="14">
        <v>0</v>
      </c>
      <c r="V939" s="14">
        <v>1300</v>
      </c>
      <c r="W939" s="14"/>
      <c r="X939" s="14" t="s">
        <v>3986</v>
      </c>
      <c r="Y939" s="14" t="s">
        <v>166</v>
      </c>
      <c r="Z939" s="14" t="s">
        <v>49</v>
      </c>
      <c r="AA939" s="14">
        <v>1</v>
      </c>
      <c r="AB939" s="12"/>
      <c r="AC939" s="12"/>
    </row>
    <row r="940" spans="1:29" s="13" customFormat="1" ht="90">
      <c r="A940" s="14">
        <v>914</v>
      </c>
      <c r="B940" s="14" t="s">
        <v>72</v>
      </c>
      <c r="C940" s="14" t="s">
        <v>128</v>
      </c>
      <c r="D940" s="14" t="s">
        <v>3640</v>
      </c>
      <c r="E940" s="14" t="s">
        <v>53</v>
      </c>
      <c r="F940" s="14" t="s">
        <v>3987</v>
      </c>
      <c r="G940" s="14" t="s">
        <v>3975</v>
      </c>
      <c r="H940" s="14" t="s">
        <v>44</v>
      </c>
      <c r="I940" s="14">
        <v>1.00000000011642</v>
      </c>
      <c r="J940" s="14" t="s">
        <v>3643</v>
      </c>
      <c r="K940" s="14"/>
      <c r="L940" s="14"/>
      <c r="M940" s="14">
        <v>7</v>
      </c>
      <c r="N940" s="14">
        <v>0</v>
      </c>
      <c r="O940" s="14">
        <v>0</v>
      </c>
      <c r="P940" s="14">
        <v>7</v>
      </c>
      <c r="Q940" s="14">
        <v>0</v>
      </c>
      <c r="R940" s="14">
        <v>0</v>
      </c>
      <c r="S940" s="14">
        <v>0</v>
      </c>
      <c r="T940" s="14">
        <v>7</v>
      </c>
      <c r="U940" s="14">
        <v>0</v>
      </c>
      <c r="V940" s="14">
        <v>12</v>
      </c>
      <c r="W940" s="14"/>
      <c r="X940" s="14" t="s">
        <v>3988</v>
      </c>
      <c r="Y940" s="14" t="s">
        <v>308</v>
      </c>
      <c r="Z940" s="14" t="s">
        <v>71</v>
      </c>
      <c r="AA940" s="14">
        <v>0</v>
      </c>
      <c r="AB940" s="12"/>
      <c r="AC940" s="12"/>
    </row>
    <row r="941" spans="1:29" s="13" customFormat="1" ht="60">
      <c r="A941" s="14">
        <v>915</v>
      </c>
      <c r="B941" s="14" t="s">
        <v>64</v>
      </c>
      <c r="C941" s="14" t="s">
        <v>128</v>
      </c>
      <c r="D941" s="14" t="s">
        <v>3989</v>
      </c>
      <c r="E941" s="14" t="s">
        <v>120</v>
      </c>
      <c r="F941" s="14" t="s">
        <v>3987</v>
      </c>
      <c r="G941" s="14" t="s">
        <v>3990</v>
      </c>
      <c r="H941" s="14" t="s">
        <v>147</v>
      </c>
      <c r="I941" s="14">
        <v>3</v>
      </c>
      <c r="J941" s="14" t="s">
        <v>2588</v>
      </c>
      <c r="K941" s="14" t="s">
        <v>3273</v>
      </c>
      <c r="L941" s="14"/>
      <c r="M941" s="14">
        <v>99</v>
      </c>
      <c r="N941" s="14">
        <v>0</v>
      </c>
      <c r="O941" s="14">
        <v>4</v>
      </c>
      <c r="P941" s="14">
        <v>95</v>
      </c>
      <c r="Q941" s="14">
        <v>0</v>
      </c>
      <c r="R941" s="14">
        <v>0</v>
      </c>
      <c r="S941" s="14">
        <v>0</v>
      </c>
      <c r="T941" s="14">
        <v>99</v>
      </c>
      <c r="U941" s="14">
        <v>0</v>
      </c>
      <c r="V941" s="14">
        <v>138</v>
      </c>
      <c r="W941" s="14"/>
      <c r="X941" s="14"/>
      <c r="Y941" s="14"/>
      <c r="Z941" s="14"/>
      <c r="AA941" s="14">
        <v>1</v>
      </c>
      <c r="AB941" s="12"/>
      <c r="AC941" s="12"/>
    </row>
    <row r="942" spans="1:29" s="13" customFormat="1" ht="60">
      <c r="A942" s="14">
        <v>916</v>
      </c>
      <c r="B942" s="14" t="s">
        <v>64</v>
      </c>
      <c r="C942" s="14" t="s">
        <v>128</v>
      </c>
      <c r="D942" s="14" t="s">
        <v>3989</v>
      </c>
      <c r="E942" s="14" t="s">
        <v>120</v>
      </c>
      <c r="F942" s="14" t="s">
        <v>3987</v>
      </c>
      <c r="G942" s="14" t="s">
        <v>3990</v>
      </c>
      <c r="H942" s="14" t="s">
        <v>147</v>
      </c>
      <c r="I942" s="14">
        <v>3</v>
      </c>
      <c r="J942" s="14" t="s">
        <v>2588</v>
      </c>
      <c r="K942" s="14" t="s">
        <v>3273</v>
      </c>
      <c r="L942" s="14"/>
      <c r="M942" s="14">
        <v>99</v>
      </c>
      <c r="N942" s="14">
        <v>0</v>
      </c>
      <c r="O942" s="14">
        <v>4</v>
      </c>
      <c r="P942" s="14">
        <v>95</v>
      </c>
      <c r="Q942" s="14">
        <v>0</v>
      </c>
      <c r="R942" s="14">
        <v>0</v>
      </c>
      <c r="S942" s="14">
        <v>0</v>
      </c>
      <c r="T942" s="14">
        <v>99</v>
      </c>
      <c r="U942" s="14">
        <v>0</v>
      </c>
      <c r="V942" s="14">
        <v>138</v>
      </c>
      <c r="W942" s="14"/>
      <c r="X942" s="14"/>
      <c r="Y942" s="14"/>
      <c r="Z942" s="14"/>
      <c r="AA942" s="14">
        <v>1</v>
      </c>
      <c r="AB942" s="12"/>
      <c r="AC942" s="12"/>
    </row>
    <row r="943" spans="1:29" s="13" customFormat="1" ht="75">
      <c r="A943" s="14">
        <v>917</v>
      </c>
      <c r="B943" s="14" t="s">
        <v>38</v>
      </c>
      <c r="C943" s="14" t="s">
        <v>128</v>
      </c>
      <c r="D943" s="14" t="s">
        <v>3991</v>
      </c>
      <c r="E943" s="14" t="s">
        <v>53</v>
      </c>
      <c r="F943" s="14" t="s">
        <v>3992</v>
      </c>
      <c r="G943" s="14" t="s">
        <v>3993</v>
      </c>
      <c r="H943" s="14" t="s">
        <v>44</v>
      </c>
      <c r="I943" s="14">
        <v>3.6666666665696499</v>
      </c>
      <c r="J943" s="14" t="s">
        <v>3172</v>
      </c>
      <c r="K943" s="14"/>
      <c r="L943" s="14"/>
      <c r="M943" s="14">
        <v>83</v>
      </c>
      <c r="N943" s="14">
        <v>0</v>
      </c>
      <c r="O943" s="14">
        <v>0</v>
      </c>
      <c r="P943" s="14">
        <v>83</v>
      </c>
      <c r="Q943" s="14">
        <v>0</v>
      </c>
      <c r="R943" s="14">
        <v>0</v>
      </c>
      <c r="S943" s="14">
        <v>0</v>
      </c>
      <c r="T943" s="14">
        <v>83</v>
      </c>
      <c r="U943" s="14">
        <v>0</v>
      </c>
      <c r="V943" s="14">
        <v>61</v>
      </c>
      <c r="W943" s="14"/>
      <c r="X943" s="14" t="s">
        <v>3994</v>
      </c>
      <c r="Y943" s="14" t="s">
        <v>48</v>
      </c>
      <c r="Z943" s="14" t="s">
        <v>58</v>
      </c>
      <c r="AA943" s="14">
        <v>1</v>
      </c>
      <c r="AB943" s="12"/>
      <c r="AC943" s="12"/>
    </row>
    <row r="944" spans="1:29" s="13" customFormat="1" ht="105">
      <c r="A944" s="14">
        <v>918</v>
      </c>
      <c r="B944" s="14" t="s">
        <v>100</v>
      </c>
      <c r="C944" s="14" t="s">
        <v>39</v>
      </c>
      <c r="D944" s="14" t="s">
        <v>3995</v>
      </c>
      <c r="E944" s="14" t="s">
        <v>53</v>
      </c>
      <c r="F944" s="14" t="s">
        <v>3996</v>
      </c>
      <c r="G944" s="14" t="s">
        <v>3997</v>
      </c>
      <c r="H944" s="14" t="s">
        <v>44</v>
      </c>
      <c r="I944" s="14">
        <v>0.83333333343034599</v>
      </c>
      <c r="J944" s="14" t="s">
        <v>3998</v>
      </c>
      <c r="K944" s="14"/>
      <c r="L944" s="14"/>
      <c r="M944" s="14">
        <v>1</v>
      </c>
      <c r="N944" s="14">
        <v>0</v>
      </c>
      <c r="O944" s="14">
        <v>0</v>
      </c>
      <c r="P944" s="14">
        <v>1</v>
      </c>
      <c r="Q944" s="14">
        <v>0</v>
      </c>
      <c r="R944" s="14">
        <v>0</v>
      </c>
      <c r="S944" s="14">
        <v>0</v>
      </c>
      <c r="T944" s="14">
        <v>1</v>
      </c>
      <c r="U944" s="14">
        <v>0</v>
      </c>
      <c r="V944" s="14">
        <v>25</v>
      </c>
      <c r="W944" s="14"/>
      <c r="X944" s="14" t="s">
        <v>3999</v>
      </c>
      <c r="Y944" s="14" t="s">
        <v>221</v>
      </c>
      <c r="Z944" s="14" t="s">
        <v>49</v>
      </c>
      <c r="AA944" s="14">
        <v>0</v>
      </c>
      <c r="AB944" s="12"/>
      <c r="AC944" s="12"/>
    </row>
    <row r="945" spans="1:29" s="13" customFormat="1" ht="120">
      <c r="A945" s="14">
        <v>919</v>
      </c>
      <c r="B945" s="14" t="s">
        <v>665</v>
      </c>
      <c r="C945" s="14" t="s">
        <v>39</v>
      </c>
      <c r="D945" s="14" t="s">
        <v>2179</v>
      </c>
      <c r="E945" s="14" t="s">
        <v>41</v>
      </c>
      <c r="F945" s="14" t="s">
        <v>4000</v>
      </c>
      <c r="G945" s="14" t="s">
        <v>4001</v>
      </c>
      <c r="H945" s="14" t="s">
        <v>44</v>
      </c>
      <c r="I945" s="14">
        <v>2.04999999987194</v>
      </c>
      <c r="J945" s="14" t="s">
        <v>2182</v>
      </c>
      <c r="K945" s="14"/>
      <c r="L945" s="14" t="s">
        <v>2183</v>
      </c>
      <c r="M945" s="14">
        <v>207</v>
      </c>
      <c r="N945" s="14">
        <v>0</v>
      </c>
      <c r="O945" s="14">
        <v>3</v>
      </c>
      <c r="P945" s="14">
        <v>204</v>
      </c>
      <c r="Q945" s="14">
        <v>0</v>
      </c>
      <c r="R945" s="14">
        <v>0</v>
      </c>
      <c r="S945" s="14">
        <v>0</v>
      </c>
      <c r="T945" s="14">
        <v>207</v>
      </c>
      <c r="U945" s="14">
        <v>0</v>
      </c>
      <c r="V945" s="14">
        <v>827</v>
      </c>
      <c r="W945" s="14"/>
      <c r="X945" s="14" t="s">
        <v>4002</v>
      </c>
      <c r="Y945" s="14" t="s">
        <v>107</v>
      </c>
      <c r="Z945" s="14" t="s">
        <v>49</v>
      </c>
      <c r="AA945" s="14">
        <v>1</v>
      </c>
      <c r="AB945" s="12"/>
      <c r="AC945" s="12"/>
    </row>
    <row r="946" spans="1:29" s="13" customFormat="1" ht="60">
      <c r="A946" s="14">
        <v>920</v>
      </c>
      <c r="B946" s="14" t="s">
        <v>665</v>
      </c>
      <c r="C946" s="14" t="s">
        <v>39</v>
      </c>
      <c r="D946" s="14" t="s">
        <v>4003</v>
      </c>
      <c r="E946" s="14" t="s">
        <v>41</v>
      </c>
      <c r="F946" s="14" t="s">
        <v>4000</v>
      </c>
      <c r="G946" s="14" t="s">
        <v>4004</v>
      </c>
      <c r="H946" s="14" t="s">
        <v>44</v>
      </c>
      <c r="I946" s="14">
        <v>7.8833333333604996</v>
      </c>
      <c r="J946" s="14" t="s">
        <v>4005</v>
      </c>
      <c r="K946" s="14"/>
      <c r="L946" s="14"/>
      <c r="M946" s="14">
        <v>6</v>
      </c>
      <c r="N946" s="14">
        <v>0</v>
      </c>
      <c r="O946" s="14">
        <v>0</v>
      </c>
      <c r="P946" s="14">
        <v>6</v>
      </c>
      <c r="Q946" s="14">
        <v>0</v>
      </c>
      <c r="R946" s="14">
        <v>0</v>
      </c>
      <c r="S946" s="14">
        <v>0</v>
      </c>
      <c r="T946" s="14">
        <v>6</v>
      </c>
      <c r="U946" s="14">
        <v>0</v>
      </c>
      <c r="V946" s="14">
        <v>91</v>
      </c>
      <c r="W946" s="14"/>
      <c r="X946" s="14" t="s">
        <v>4002</v>
      </c>
      <c r="Y946" s="14" t="s">
        <v>107</v>
      </c>
      <c r="Z946" s="14" t="s">
        <v>49</v>
      </c>
      <c r="AA946" s="14">
        <v>1</v>
      </c>
      <c r="AB946" s="12"/>
      <c r="AC946" s="12"/>
    </row>
    <row r="947" spans="1:29" s="13" customFormat="1" ht="60">
      <c r="A947" s="14">
        <v>921</v>
      </c>
      <c r="B947" s="14" t="s">
        <v>665</v>
      </c>
      <c r="C947" s="14" t="s">
        <v>39</v>
      </c>
      <c r="D947" s="14" t="s">
        <v>4006</v>
      </c>
      <c r="E947" s="14" t="s">
        <v>41</v>
      </c>
      <c r="F947" s="14" t="s">
        <v>4000</v>
      </c>
      <c r="G947" s="14" t="s">
        <v>4007</v>
      </c>
      <c r="H947" s="14" t="s">
        <v>44</v>
      </c>
      <c r="I947" s="14">
        <v>7.24999999988359</v>
      </c>
      <c r="J947" s="14" t="s">
        <v>4008</v>
      </c>
      <c r="K947" s="14"/>
      <c r="L947" s="14"/>
      <c r="M947" s="14">
        <v>136</v>
      </c>
      <c r="N947" s="14">
        <v>0</v>
      </c>
      <c r="O947" s="14">
        <v>0</v>
      </c>
      <c r="P947" s="14">
        <v>136</v>
      </c>
      <c r="Q947" s="14">
        <v>0</v>
      </c>
      <c r="R947" s="14">
        <v>0</v>
      </c>
      <c r="S947" s="14">
        <v>0</v>
      </c>
      <c r="T947" s="14">
        <v>136</v>
      </c>
      <c r="U947" s="14">
        <v>0</v>
      </c>
      <c r="V947" s="14">
        <v>255</v>
      </c>
      <c r="W947" s="14"/>
      <c r="X947" s="14" t="s">
        <v>4002</v>
      </c>
      <c r="Y947" s="14" t="s">
        <v>107</v>
      </c>
      <c r="Z947" s="14" t="s">
        <v>49</v>
      </c>
      <c r="AA947" s="14">
        <v>1</v>
      </c>
      <c r="AB947" s="12"/>
      <c r="AC947" s="12"/>
    </row>
    <row r="948" spans="1:29" s="13" customFormat="1" ht="75">
      <c r="A948" s="14">
        <v>922</v>
      </c>
      <c r="B948" s="14" t="s">
        <v>82</v>
      </c>
      <c r="C948" s="14" t="s">
        <v>51</v>
      </c>
      <c r="D948" s="14" t="s">
        <v>1346</v>
      </c>
      <c r="E948" s="14" t="s">
        <v>53</v>
      </c>
      <c r="F948" s="14" t="s">
        <v>4009</v>
      </c>
      <c r="G948" s="14" t="s">
        <v>4010</v>
      </c>
      <c r="H948" s="14" t="s">
        <v>147</v>
      </c>
      <c r="I948" s="14">
        <v>2.8333333334885502</v>
      </c>
      <c r="J948" s="14" t="s">
        <v>4011</v>
      </c>
      <c r="K948" s="14"/>
      <c r="L948" s="14"/>
      <c r="M948" s="14">
        <v>44</v>
      </c>
      <c r="N948" s="14">
        <v>0</v>
      </c>
      <c r="O948" s="14">
        <v>0</v>
      </c>
      <c r="P948" s="14">
        <v>44</v>
      </c>
      <c r="Q948" s="14">
        <v>0</v>
      </c>
      <c r="R948" s="14">
        <v>0</v>
      </c>
      <c r="S948" s="14">
        <v>0</v>
      </c>
      <c r="T948" s="14">
        <v>44</v>
      </c>
      <c r="U948" s="14">
        <v>0</v>
      </c>
      <c r="V948" s="14">
        <v>20</v>
      </c>
      <c r="W948" s="14"/>
      <c r="X948" s="14" t="s">
        <v>4012</v>
      </c>
      <c r="Y948" s="14"/>
      <c r="Z948" s="14"/>
      <c r="AA948" s="14">
        <v>1</v>
      </c>
      <c r="AB948" s="12"/>
      <c r="AC948" s="12"/>
    </row>
    <row r="949" spans="1:29" s="13" customFormat="1" ht="90">
      <c r="A949" s="14">
        <v>923</v>
      </c>
      <c r="B949" s="14" t="s">
        <v>100</v>
      </c>
      <c r="C949" s="14" t="s">
        <v>128</v>
      </c>
      <c r="D949" s="14" t="s">
        <v>4013</v>
      </c>
      <c r="E949" s="14" t="s">
        <v>53</v>
      </c>
      <c r="F949" s="14" t="s">
        <v>4014</v>
      </c>
      <c r="G949" s="14" t="s">
        <v>4015</v>
      </c>
      <c r="H949" s="14" t="s">
        <v>147</v>
      </c>
      <c r="I949" s="14">
        <v>5.0000000000582103</v>
      </c>
      <c r="J949" s="14" t="s">
        <v>4016</v>
      </c>
      <c r="K949" s="14"/>
      <c r="L949" s="14"/>
      <c r="M949" s="14">
        <v>76</v>
      </c>
      <c r="N949" s="14">
        <v>0</v>
      </c>
      <c r="O949" s="14">
        <v>0</v>
      </c>
      <c r="P949" s="14">
        <v>76</v>
      </c>
      <c r="Q949" s="14">
        <v>0</v>
      </c>
      <c r="R949" s="14">
        <v>0</v>
      </c>
      <c r="S949" s="14">
        <v>0</v>
      </c>
      <c r="T949" s="14">
        <v>76</v>
      </c>
      <c r="U949" s="14">
        <v>0</v>
      </c>
      <c r="V949" s="14">
        <v>90</v>
      </c>
      <c r="W949" s="14"/>
      <c r="X949" s="14"/>
      <c r="Y949" s="14"/>
      <c r="Z949" s="14"/>
      <c r="AA949" s="14">
        <v>1</v>
      </c>
      <c r="AB949" s="12"/>
      <c r="AC949" s="12"/>
    </row>
    <row r="950" spans="1:29" s="13" customFormat="1" ht="105">
      <c r="A950" s="14">
        <v>924</v>
      </c>
      <c r="B950" s="14" t="s">
        <v>100</v>
      </c>
      <c r="C950" s="14" t="s">
        <v>128</v>
      </c>
      <c r="D950" s="14" t="s">
        <v>4017</v>
      </c>
      <c r="E950" s="14" t="s">
        <v>53</v>
      </c>
      <c r="F950" s="14" t="s">
        <v>4014</v>
      </c>
      <c r="G950" s="14" t="s">
        <v>4018</v>
      </c>
      <c r="H950" s="14" t="s">
        <v>147</v>
      </c>
      <c r="I950" s="14">
        <v>6</v>
      </c>
      <c r="J950" s="14" t="s">
        <v>4019</v>
      </c>
      <c r="K950" s="14"/>
      <c r="L950" s="14"/>
      <c r="M950" s="14">
        <v>44</v>
      </c>
      <c r="N950" s="14">
        <v>0</v>
      </c>
      <c r="O950" s="14">
        <v>0</v>
      </c>
      <c r="P950" s="14">
        <v>44</v>
      </c>
      <c r="Q950" s="14">
        <v>0</v>
      </c>
      <c r="R950" s="14">
        <v>0</v>
      </c>
      <c r="S950" s="14">
        <v>0</v>
      </c>
      <c r="T950" s="14">
        <v>44</v>
      </c>
      <c r="U950" s="14">
        <v>0</v>
      </c>
      <c r="V950" s="14">
        <v>50</v>
      </c>
      <c r="W950" s="14"/>
      <c r="X950" s="14"/>
      <c r="Y950" s="14"/>
      <c r="Z950" s="14"/>
      <c r="AA950" s="14">
        <v>1</v>
      </c>
      <c r="AB950" s="12"/>
      <c r="AC950" s="12"/>
    </row>
    <row r="951" spans="1:29" s="13" customFormat="1" ht="90">
      <c r="A951" s="14">
        <v>925</v>
      </c>
      <c r="B951" s="14" t="s">
        <v>72</v>
      </c>
      <c r="C951" s="14" t="s">
        <v>128</v>
      </c>
      <c r="D951" s="14" t="s">
        <v>1931</v>
      </c>
      <c r="E951" s="14" t="s">
        <v>41</v>
      </c>
      <c r="F951" s="14" t="s">
        <v>4018</v>
      </c>
      <c r="G951" s="14" t="s">
        <v>4020</v>
      </c>
      <c r="H951" s="14" t="s">
        <v>44</v>
      </c>
      <c r="I951" s="14">
        <v>2.16666666674428</v>
      </c>
      <c r="J951" s="14" t="s">
        <v>4021</v>
      </c>
      <c r="K951" s="14"/>
      <c r="L951" s="14"/>
      <c r="M951" s="14">
        <v>195</v>
      </c>
      <c r="N951" s="14">
        <v>0</v>
      </c>
      <c r="O951" s="14">
        <v>0</v>
      </c>
      <c r="P951" s="14">
        <v>195</v>
      </c>
      <c r="Q951" s="14">
        <v>0</v>
      </c>
      <c r="R951" s="14">
        <v>0</v>
      </c>
      <c r="S951" s="14">
        <v>0</v>
      </c>
      <c r="T951" s="14">
        <v>195</v>
      </c>
      <c r="U951" s="14">
        <v>0</v>
      </c>
      <c r="V951" s="14">
        <v>980</v>
      </c>
      <c r="W951" s="14"/>
      <c r="X951" s="14" t="s">
        <v>4022</v>
      </c>
      <c r="Y951" s="14" t="s">
        <v>259</v>
      </c>
      <c r="Z951" s="14" t="s">
        <v>71</v>
      </c>
      <c r="AA951" s="14">
        <v>0</v>
      </c>
      <c r="AB951" s="12"/>
      <c r="AC951" s="12"/>
    </row>
    <row r="952" spans="1:29" s="13" customFormat="1" ht="120">
      <c r="A952" s="14">
        <v>926</v>
      </c>
      <c r="B952" s="14" t="s">
        <v>100</v>
      </c>
      <c r="C952" s="14" t="s">
        <v>51</v>
      </c>
      <c r="D952" s="14" t="s">
        <v>4023</v>
      </c>
      <c r="E952" s="14" t="s">
        <v>41</v>
      </c>
      <c r="F952" s="14" t="s">
        <v>4024</v>
      </c>
      <c r="G952" s="14" t="s">
        <v>4025</v>
      </c>
      <c r="H952" s="14" t="s">
        <v>44</v>
      </c>
      <c r="I952" s="14">
        <v>1.5833333334303501</v>
      </c>
      <c r="J952" s="14" t="s">
        <v>4026</v>
      </c>
      <c r="K952" s="14"/>
      <c r="L952" s="14" t="s">
        <v>637</v>
      </c>
      <c r="M952" s="14">
        <v>60</v>
      </c>
      <c r="N952" s="14">
        <v>0</v>
      </c>
      <c r="O952" s="14">
        <v>1</v>
      </c>
      <c r="P952" s="14">
        <v>58</v>
      </c>
      <c r="Q952" s="14">
        <v>0</v>
      </c>
      <c r="R952" s="14">
        <v>0</v>
      </c>
      <c r="S952" s="14">
        <v>2</v>
      </c>
      <c r="T952" s="14">
        <v>57</v>
      </c>
      <c r="U952" s="14">
        <v>1</v>
      </c>
      <c r="V952" s="14">
        <v>310</v>
      </c>
      <c r="W952" s="14" t="s">
        <v>207</v>
      </c>
      <c r="X952" s="14" t="s">
        <v>4027</v>
      </c>
      <c r="Y952" s="14" t="s">
        <v>3415</v>
      </c>
      <c r="Z952" s="14" t="s">
        <v>96</v>
      </c>
      <c r="AA952" s="14">
        <v>0</v>
      </c>
      <c r="AB952" s="12"/>
      <c r="AC952" s="12"/>
    </row>
    <row r="953" spans="1:29" s="13" customFormat="1" ht="135">
      <c r="A953" s="14">
        <v>927</v>
      </c>
      <c r="B953" s="14" t="s">
        <v>213</v>
      </c>
      <c r="C953" s="14" t="s">
        <v>214</v>
      </c>
      <c r="D953" s="14" t="s">
        <v>3877</v>
      </c>
      <c r="E953" s="14" t="s">
        <v>41</v>
      </c>
      <c r="F953" s="14" t="s">
        <v>4028</v>
      </c>
      <c r="G953" s="14" t="s">
        <v>4029</v>
      </c>
      <c r="H953" s="14" t="s">
        <v>44</v>
      </c>
      <c r="I953" s="14">
        <v>3.4166666666278598</v>
      </c>
      <c r="J953" s="14" t="s">
        <v>3880</v>
      </c>
      <c r="K953" s="14"/>
      <c r="L953" s="14"/>
      <c r="M953" s="14">
        <v>577</v>
      </c>
      <c r="N953" s="14">
        <v>0</v>
      </c>
      <c r="O953" s="14">
        <v>0</v>
      </c>
      <c r="P953" s="14">
        <v>577</v>
      </c>
      <c r="Q953" s="14">
        <v>0</v>
      </c>
      <c r="R953" s="14">
        <v>0</v>
      </c>
      <c r="S953" s="14">
        <v>0</v>
      </c>
      <c r="T953" s="14">
        <v>577</v>
      </c>
      <c r="U953" s="14">
        <v>0</v>
      </c>
      <c r="V953" s="14">
        <v>730</v>
      </c>
      <c r="W953" s="14"/>
      <c r="X953" s="14" t="s">
        <v>4030</v>
      </c>
      <c r="Y953" s="14" t="s">
        <v>259</v>
      </c>
      <c r="Z953" s="14" t="s">
        <v>49</v>
      </c>
      <c r="AA953" s="14">
        <v>0</v>
      </c>
      <c r="AB953" s="12"/>
      <c r="AC953" s="12"/>
    </row>
    <row r="954" spans="1:29" s="13" customFormat="1" ht="120">
      <c r="A954" s="14">
        <v>928</v>
      </c>
      <c r="B954" s="14" t="s">
        <v>213</v>
      </c>
      <c r="C954" s="14" t="s">
        <v>214</v>
      </c>
      <c r="D954" s="14" t="s">
        <v>4031</v>
      </c>
      <c r="E954" s="14" t="s">
        <v>41</v>
      </c>
      <c r="F954" s="14" t="s">
        <v>4028</v>
      </c>
      <c r="G954" s="14" t="s">
        <v>4032</v>
      </c>
      <c r="H954" s="14" t="s">
        <v>44</v>
      </c>
      <c r="I954" s="14">
        <v>0.99999999994179201</v>
      </c>
      <c r="J954" s="14" t="s">
        <v>4033</v>
      </c>
      <c r="K954" s="14"/>
      <c r="L954" s="14"/>
      <c r="M954" s="14">
        <v>250</v>
      </c>
      <c r="N954" s="14">
        <v>0</v>
      </c>
      <c r="O954" s="14">
        <v>0</v>
      </c>
      <c r="P954" s="14">
        <v>250</v>
      </c>
      <c r="Q954" s="14">
        <v>0</v>
      </c>
      <c r="R954" s="14">
        <v>0</v>
      </c>
      <c r="S954" s="14">
        <v>0</v>
      </c>
      <c r="T954" s="14">
        <v>250</v>
      </c>
      <c r="U954" s="14">
        <v>0</v>
      </c>
      <c r="V954" s="14">
        <v>550</v>
      </c>
      <c r="W954" s="14"/>
      <c r="X954" s="14" t="s">
        <v>4034</v>
      </c>
      <c r="Y954" s="14" t="s">
        <v>259</v>
      </c>
      <c r="Z954" s="14" t="s">
        <v>49</v>
      </c>
      <c r="AA954" s="14">
        <v>0</v>
      </c>
      <c r="AB954" s="12"/>
      <c r="AC954" s="12"/>
    </row>
    <row r="955" spans="1:29" s="13" customFormat="1" ht="105">
      <c r="A955" s="14">
        <v>929</v>
      </c>
      <c r="B955" s="14" t="s">
        <v>50</v>
      </c>
      <c r="C955" s="14" t="s">
        <v>51</v>
      </c>
      <c r="D955" s="14" t="s">
        <v>4035</v>
      </c>
      <c r="E955" s="14" t="s">
        <v>53</v>
      </c>
      <c r="F955" s="14" t="s">
        <v>4036</v>
      </c>
      <c r="G955" s="14" t="s">
        <v>4037</v>
      </c>
      <c r="H955" s="14" t="s">
        <v>44</v>
      </c>
      <c r="I955" s="14">
        <v>0.416666666627862</v>
      </c>
      <c r="J955" s="14" t="s">
        <v>4035</v>
      </c>
      <c r="K955" s="14"/>
      <c r="L955" s="14"/>
      <c r="M955" s="14">
        <v>71</v>
      </c>
      <c r="N955" s="14">
        <v>0</v>
      </c>
      <c r="O955" s="14">
        <v>0</v>
      </c>
      <c r="P955" s="14">
        <v>71</v>
      </c>
      <c r="Q955" s="14">
        <v>0</v>
      </c>
      <c r="R955" s="14">
        <v>0</v>
      </c>
      <c r="S955" s="14">
        <v>0</v>
      </c>
      <c r="T955" s="14">
        <v>71</v>
      </c>
      <c r="U955" s="14">
        <v>0</v>
      </c>
      <c r="V955" s="14">
        <v>50</v>
      </c>
      <c r="W955" s="14"/>
      <c r="X955" s="14" t="s">
        <v>4038</v>
      </c>
      <c r="Y955" s="14" t="s">
        <v>259</v>
      </c>
      <c r="Z955" s="14" t="s">
        <v>71</v>
      </c>
      <c r="AA955" s="14">
        <v>0</v>
      </c>
      <c r="AB955" s="12"/>
      <c r="AC955" s="12"/>
    </row>
    <row r="956" spans="1:29" s="13" customFormat="1" ht="90">
      <c r="A956" s="14">
        <v>930</v>
      </c>
      <c r="B956" s="14" t="s">
        <v>213</v>
      </c>
      <c r="C956" s="14" t="s">
        <v>214</v>
      </c>
      <c r="D956" s="14" t="s">
        <v>4039</v>
      </c>
      <c r="E956" s="14" t="s">
        <v>41</v>
      </c>
      <c r="F956" s="14" t="s">
        <v>4040</v>
      </c>
      <c r="G956" s="14" t="s">
        <v>4041</v>
      </c>
      <c r="H956" s="14" t="s">
        <v>44</v>
      </c>
      <c r="I956" s="14">
        <v>4.5833333332557196</v>
      </c>
      <c r="J956" s="14" t="s">
        <v>4042</v>
      </c>
      <c r="K956" s="14"/>
      <c r="L956" s="14"/>
      <c r="M956" s="14">
        <v>106</v>
      </c>
      <c r="N956" s="14">
        <v>0</v>
      </c>
      <c r="O956" s="14">
        <v>0</v>
      </c>
      <c r="P956" s="14">
        <v>106</v>
      </c>
      <c r="Q956" s="14">
        <v>0</v>
      </c>
      <c r="R956" s="14">
        <v>0</v>
      </c>
      <c r="S956" s="14">
        <v>0</v>
      </c>
      <c r="T956" s="14">
        <v>106</v>
      </c>
      <c r="U956" s="14">
        <v>0</v>
      </c>
      <c r="V956" s="14">
        <v>320</v>
      </c>
      <c r="W956" s="14"/>
      <c r="X956" s="14" t="s">
        <v>4043</v>
      </c>
      <c r="Y956" s="14" t="s">
        <v>259</v>
      </c>
      <c r="Z956" s="14" t="s">
        <v>49</v>
      </c>
      <c r="AA956" s="14">
        <v>0</v>
      </c>
      <c r="AB956" s="12"/>
      <c r="AC956" s="12"/>
    </row>
    <row r="957" spans="1:29" s="13" customFormat="1" ht="90">
      <c r="A957" s="14">
        <v>931</v>
      </c>
      <c r="B957" s="14" t="s">
        <v>213</v>
      </c>
      <c r="C957" s="14" t="s">
        <v>214</v>
      </c>
      <c r="D957" s="14" t="s">
        <v>4044</v>
      </c>
      <c r="E957" s="14" t="s">
        <v>41</v>
      </c>
      <c r="F957" s="14" t="s">
        <v>4040</v>
      </c>
      <c r="G957" s="14" t="s">
        <v>4045</v>
      </c>
      <c r="H957" s="14" t="s">
        <v>44</v>
      </c>
      <c r="I957" s="14">
        <v>9.5833333333139308</v>
      </c>
      <c r="J957" s="14" t="s">
        <v>4046</v>
      </c>
      <c r="K957" s="14"/>
      <c r="L957" s="14"/>
      <c r="M957" s="14">
        <v>279</v>
      </c>
      <c r="N957" s="14">
        <v>0</v>
      </c>
      <c r="O957" s="14">
        <v>0</v>
      </c>
      <c r="P957" s="14">
        <v>279</v>
      </c>
      <c r="Q957" s="14">
        <v>0</v>
      </c>
      <c r="R957" s="14">
        <v>0</v>
      </c>
      <c r="S957" s="14">
        <v>0</v>
      </c>
      <c r="T957" s="14">
        <v>279</v>
      </c>
      <c r="U957" s="14">
        <v>0</v>
      </c>
      <c r="V957" s="14">
        <v>400</v>
      </c>
      <c r="W957" s="14"/>
      <c r="X957" s="14" t="s">
        <v>4047</v>
      </c>
      <c r="Y957" s="14" t="s">
        <v>259</v>
      </c>
      <c r="Z957" s="14" t="s">
        <v>49</v>
      </c>
      <c r="AA957" s="14">
        <v>0</v>
      </c>
      <c r="AB957" s="12"/>
      <c r="AC957" s="12"/>
    </row>
    <row r="958" spans="1:29" s="13" customFormat="1" ht="75">
      <c r="A958" s="14">
        <v>932</v>
      </c>
      <c r="B958" s="14" t="s">
        <v>50</v>
      </c>
      <c r="C958" s="14" t="s">
        <v>51</v>
      </c>
      <c r="D958" s="14" t="s">
        <v>3587</v>
      </c>
      <c r="E958" s="14" t="s">
        <v>53</v>
      </c>
      <c r="F958" s="14" t="s">
        <v>4040</v>
      </c>
      <c r="G958" s="14" t="s">
        <v>4048</v>
      </c>
      <c r="H958" s="14" t="s">
        <v>44</v>
      </c>
      <c r="I958" s="14">
        <v>0.66666666674427699</v>
      </c>
      <c r="J958" s="14" t="s">
        <v>3587</v>
      </c>
      <c r="K958" s="14"/>
      <c r="L958" s="14"/>
      <c r="M958" s="14">
        <v>44</v>
      </c>
      <c r="N958" s="14">
        <v>0</v>
      </c>
      <c r="O958" s="14">
        <v>0</v>
      </c>
      <c r="P958" s="14">
        <v>44</v>
      </c>
      <c r="Q958" s="14">
        <v>0</v>
      </c>
      <c r="R958" s="14">
        <v>0</v>
      </c>
      <c r="S958" s="14">
        <v>0</v>
      </c>
      <c r="T958" s="14">
        <v>44</v>
      </c>
      <c r="U958" s="14">
        <v>0</v>
      </c>
      <c r="V958" s="14">
        <v>35</v>
      </c>
      <c r="W958" s="14"/>
      <c r="X958" s="14" t="s">
        <v>4049</v>
      </c>
      <c r="Y958" s="14" t="s">
        <v>259</v>
      </c>
      <c r="Z958" s="14" t="s">
        <v>58</v>
      </c>
      <c r="AA958" s="14">
        <v>0</v>
      </c>
      <c r="AB958" s="12"/>
      <c r="AC958" s="12"/>
    </row>
    <row r="959" spans="1:29" s="13" customFormat="1" ht="75">
      <c r="A959" s="14">
        <v>933</v>
      </c>
      <c r="B959" s="14" t="s">
        <v>50</v>
      </c>
      <c r="C959" s="14" t="s">
        <v>51</v>
      </c>
      <c r="D959" s="14" t="s">
        <v>4050</v>
      </c>
      <c r="E959" s="14" t="s">
        <v>53</v>
      </c>
      <c r="F959" s="14" t="s">
        <v>4051</v>
      </c>
      <c r="G959" s="14" t="s">
        <v>4052</v>
      </c>
      <c r="H959" s="14" t="s">
        <v>44</v>
      </c>
      <c r="I959" s="14">
        <v>0.916666666686069</v>
      </c>
      <c r="J959" s="14" t="s">
        <v>4050</v>
      </c>
      <c r="K959" s="14"/>
      <c r="L959" s="14"/>
      <c r="M959" s="14">
        <v>24</v>
      </c>
      <c r="N959" s="14">
        <v>0</v>
      </c>
      <c r="O959" s="14">
        <v>0</v>
      </c>
      <c r="P959" s="14">
        <v>24</v>
      </c>
      <c r="Q959" s="14">
        <v>0</v>
      </c>
      <c r="R959" s="14">
        <v>0</v>
      </c>
      <c r="S959" s="14">
        <v>0</v>
      </c>
      <c r="T959" s="14">
        <v>24</v>
      </c>
      <c r="U959" s="14">
        <v>0</v>
      </c>
      <c r="V959" s="14">
        <v>30</v>
      </c>
      <c r="W959" s="14"/>
      <c r="X959" s="14" t="s">
        <v>4053</v>
      </c>
      <c r="Y959" s="14" t="s">
        <v>259</v>
      </c>
      <c r="Z959" s="14" t="s">
        <v>71</v>
      </c>
      <c r="AA959" s="14">
        <v>0</v>
      </c>
      <c r="AB959" s="12"/>
      <c r="AC959" s="12"/>
    </row>
    <row r="960" spans="1:29" s="13" customFormat="1" ht="75">
      <c r="A960" s="14">
        <v>934</v>
      </c>
      <c r="B960" s="14" t="s">
        <v>50</v>
      </c>
      <c r="C960" s="14" t="s">
        <v>51</v>
      </c>
      <c r="D960" s="14" t="s">
        <v>4054</v>
      </c>
      <c r="E960" s="14" t="s">
        <v>53</v>
      </c>
      <c r="F960" s="14" t="s">
        <v>4055</v>
      </c>
      <c r="G960" s="14" t="s">
        <v>4056</v>
      </c>
      <c r="H960" s="14" t="s">
        <v>44</v>
      </c>
      <c r="I960" s="14">
        <v>0.333333333372138</v>
      </c>
      <c r="J960" s="14" t="s">
        <v>4054</v>
      </c>
      <c r="K960" s="14"/>
      <c r="L960" s="14"/>
      <c r="M960" s="14">
        <v>31</v>
      </c>
      <c r="N960" s="14">
        <v>0</v>
      </c>
      <c r="O960" s="14">
        <v>0</v>
      </c>
      <c r="P960" s="14">
        <v>31</v>
      </c>
      <c r="Q960" s="14">
        <v>0</v>
      </c>
      <c r="R960" s="14">
        <v>0</v>
      </c>
      <c r="S960" s="14">
        <v>0</v>
      </c>
      <c r="T960" s="14">
        <v>31</v>
      </c>
      <c r="U960" s="14">
        <v>0</v>
      </c>
      <c r="V960" s="14">
        <v>30</v>
      </c>
      <c r="W960" s="14"/>
      <c r="X960" s="14" t="s">
        <v>4057</v>
      </c>
      <c r="Y960" s="14" t="s">
        <v>259</v>
      </c>
      <c r="Z960" s="14" t="s">
        <v>58</v>
      </c>
      <c r="AA960" s="14">
        <v>0</v>
      </c>
      <c r="AB960" s="12"/>
      <c r="AC960" s="12"/>
    </row>
    <row r="961" spans="1:29" s="13" customFormat="1" ht="75">
      <c r="A961" s="14">
        <v>935</v>
      </c>
      <c r="B961" s="14" t="s">
        <v>50</v>
      </c>
      <c r="C961" s="14" t="s">
        <v>51</v>
      </c>
      <c r="D961" s="14" t="s">
        <v>4058</v>
      </c>
      <c r="E961" s="14" t="s">
        <v>53</v>
      </c>
      <c r="F961" s="14" t="s">
        <v>4037</v>
      </c>
      <c r="G961" s="14" t="s">
        <v>4059</v>
      </c>
      <c r="H961" s="14" t="s">
        <v>44</v>
      </c>
      <c r="I961" s="14">
        <v>0.83333333325572301</v>
      </c>
      <c r="J961" s="14" t="s">
        <v>4058</v>
      </c>
      <c r="K961" s="14"/>
      <c r="L961" s="14"/>
      <c r="M961" s="14">
        <v>46</v>
      </c>
      <c r="N961" s="14">
        <v>0</v>
      </c>
      <c r="O961" s="14">
        <v>0</v>
      </c>
      <c r="P961" s="14">
        <v>46</v>
      </c>
      <c r="Q961" s="14">
        <v>0</v>
      </c>
      <c r="R961" s="14">
        <v>0</v>
      </c>
      <c r="S961" s="14">
        <v>0</v>
      </c>
      <c r="T961" s="14">
        <v>46</v>
      </c>
      <c r="U961" s="14">
        <v>0</v>
      </c>
      <c r="V961" s="14">
        <v>35</v>
      </c>
      <c r="W961" s="14"/>
      <c r="X961" s="14" t="s">
        <v>4060</v>
      </c>
      <c r="Y961" s="14" t="s">
        <v>259</v>
      </c>
      <c r="Z961" s="14" t="s">
        <v>58</v>
      </c>
      <c r="AA961" s="14">
        <v>0</v>
      </c>
      <c r="AB961" s="12"/>
      <c r="AC961" s="12"/>
    </row>
    <row r="962" spans="1:29" s="13" customFormat="1" ht="105">
      <c r="A962" s="14">
        <v>936</v>
      </c>
      <c r="B962" s="14" t="s">
        <v>50</v>
      </c>
      <c r="C962" s="14" t="s">
        <v>51</v>
      </c>
      <c r="D962" s="14" t="s">
        <v>4061</v>
      </c>
      <c r="E962" s="14" t="s">
        <v>53</v>
      </c>
      <c r="F962" s="14" t="s">
        <v>4062</v>
      </c>
      <c r="G962" s="14" t="s">
        <v>4025</v>
      </c>
      <c r="H962" s="14" t="s">
        <v>44</v>
      </c>
      <c r="I962" s="14">
        <v>0.83333333343034599</v>
      </c>
      <c r="J962" s="14" t="s">
        <v>4063</v>
      </c>
      <c r="K962" s="14"/>
      <c r="L962" s="14"/>
      <c r="M962" s="14">
        <v>14</v>
      </c>
      <c r="N962" s="14">
        <v>0</v>
      </c>
      <c r="O962" s="14">
        <v>0</v>
      </c>
      <c r="P962" s="14">
        <v>14</v>
      </c>
      <c r="Q962" s="14">
        <v>0</v>
      </c>
      <c r="R962" s="14">
        <v>0</v>
      </c>
      <c r="S962" s="14">
        <v>0</v>
      </c>
      <c r="T962" s="14">
        <v>14</v>
      </c>
      <c r="U962" s="14">
        <v>0</v>
      </c>
      <c r="V962" s="14">
        <v>50</v>
      </c>
      <c r="W962" s="14"/>
      <c r="X962" s="14" t="s">
        <v>4064</v>
      </c>
      <c r="Y962" s="14" t="s">
        <v>259</v>
      </c>
      <c r="Z962" s="14" t="s">
        <v>58</v>
      </c>
      <c r="AA962" s="14">
        <v>0</v>
      </c>
      <c r="AB962" s="12"/>
      <c r="AC962" s="12"/>
    </row>
    <row r="963" spans="1:29" s="13" customFormat="1" ht="105">
      <c r="A963" s="14">
        <v>937</v>
      </c>
      <c r="B963" s="14" t="s">
        <v>100</v>
      </c>
      <c r="C963" s="14" t="s">
        <v>51</v>
      </c>
      <c r="D963" s="14" t="s">
        <v>4065</v>
      </c>
      <c r="E963" s="14" t="s">
        <v>53</v>
      </c>
      <c r="F963" s="14" t="s">
        <v>4056</v>
      </c>
      <c r="G963" s="14" t="s">
        <v>4066</v>
      </c>
      <c r="H963" s="14" t="s">
        <v>44</v>
      </c>
      <c r="I963" s="14">
        <v>19.749999999941799</v>
      </c>
      <c r="J963" s="14" t="s">
        <v>4067</v>
      </c>
      <c r="K963" s="14"/>
      <c r="L963" s="14"/>
      <c r="M963" s="14">
        <v>25</v>
      </c>
      <c r="N963" s="14">
        <v>0</v>
      </c>
      <c r="O963" s="14">
        <v>0</v>
      </c>
      <c r="P963" s="14">
        <v>25</v>
      </c>
      <c r="Q963" s="14">
        <v>0</v>
      </c>
      <c r="R963" s="14">
        <v>0</v>
      </c>
      <c r="S963" s="14">
        <v>0</v>
      </c>
      <c r="T963" s="14">
        <v>25</v>
      </c>
      <c r="U963" s="14">
        <v>0</v>
      </c>
      <c r="V963" s="14">
        <v>40</v>
      </c>
      <c r="W963" s="14"/>
      <c r="X963" s="14" t="s">
        <v>4068</v>
      </c>
      <c r="Y963" s="14" t="s">
        <v>259</v>
      </c>
      <c r="Z963" s="14" t="s">
        <v>71</v>
      </c>
      <c r="AA963" s="14">
        <v>0</v>
      </c>
      <c r="AB963" s="12"/>
      <c r="AC963" s="12"/>
    </row>
    <row r="964" spans="1:29" s="13" customFormat="1" ht="90">
      <c r="A964" s="14">
        <v>938</v>
      </c>
      <c r="B964" s="14" t="s">
        <v>50</v>
      </c>
      <c r="C964" s="14" t="s">
        <v>51</v>
      </c>
      <c r="D964" s="14" t="s">
        <v>4069</v>
      </c>
      <c r="E964" s="14" t="s">
        <v>53</v>
      </c>
      <c r="F964" s="14" t="s">
        <v>4056</v>
      </c>
      <c r="G964" s="14" t="s">
        <v>4070</v>
      </c>
      <c r="H964" s="14" t="s">
        <v>44</v>
      </c>
      <c r="I964" s="14">
        <v>1.24999999988358</v>
      </c>
      <c r="J964" s="14" t="s">
        <v>4069</v>
      </c>
      <c r="K964" s="14"/>
      <c r="L964" s="14"/>
      <c r="M964" s="14">
        <v>65</v>
      </c>
      <c r="N964" s="14">
        <v>0</v>
      </c>
      <c r="O964" s="14">
        <v>0</v>
      </c>
      <c r="P964" s="14">
        <v>65</v>
      </c>
      <c r="Q964" s="14">
        <v>0</v>
      </c>
      <c r="R964" s="14">
        <v>0</v>
      </c>
      <c r="S964" s="14">
        <v>0</v>
      </c>
      <c r="T964" s="14">
        <v>65</v>
      </c>
      <c r="U964" s="14">
        <v>0</v>
      </c>
      <c r="V964" s="14">
        <v>70</v>
      </c>
      <c r="W964" s="14"/>
      <c r="X964" s="14" t="s">
        <v>4071</v>
      </c>
      <c r="Y964" s="14" t="s">
        <v>259</v>
      </c>
      <c r="Z964" s="14" t="s">
        <v>58</v>
      </c>
      <c r="AA964" s="14">
        <v>0</v>
      </c>
      <c r="AB964" s="12"/>
      <c r="AC964" s="12"/>
    </row>
    <row r="965" spans="1:29" s="13" customFormat="1" ht="120">
      <c r="A965" s="14">
        <v>939</v>
      </c>
      <c r="B965" s="14" t="s">
        <v>326</v>
      </c>
      <c r="C965" s="14" t="s">
        <v>51</v>
      </c>
      <c r="D965" s="14" t="s">
        <v>3849</v>
      </c>
      <c r="E965" s="14" t="s">
        <v>41</v>
      </c>
      <c r="F965" s="14" t="s">
        <v>4032</v>
      </c>
      <c r="G965" s="14" t="s">
        <v>4072</v>
      </c>
      <c r="H965" s="14" t="s">
        <v>44</v>
      </c>
      <c r="I965" s="14">
        <v>6.9166666666860701</v>
      </c>
      <c r="J965" s="14" t="s">
        <v>3852</v>
      </c>
      <c r="K965" s="14"/>
      <c r="L965" s="14"/>
      <c r="M965" s="14">
        <v>129</v>
      </c>
      <c r="N965" s="14">
        <v>0</v>
      </c>
      <c r="O965" s="14">
        <v>0</v>
      </c>
      <c r="P965" s="14">
        <v>128</v>
      </c>
      <c r="Q965" s="14">
        <v>0</v>
      </c>
      <c r="R965" s="14">
        <v>0</v>
      </c>
      <c r="S965" s="14">
        <v>0</v>
      </c>
      <c r="T965" s="14">
        <v>128</v>
      </c>
      <c r="U965" s="14">
        <v>1</v>
      </c>
      <c r="V965" s="14">
        <v>15</v>
      </c>
      <c r="W965" s="14" t="s">
        <v>207</v>
      </c>
      <c r="X965" s="14" t="s">
        <v>4073</v>
      </c>
      <c r="Y965" s="14" t="s">
        <v>209</v>
      </c>
      <c r="Z965" s="14" t="s">
        <v>96</v>
      </c>
      <c r="AA965" s="14">
        <v>0</v>
      </c>
      <c r="AB965" s="12"/>
      <c r="AC965" s="12"/>
    </row>
    <row r="966" spans="1:29" s="13" customFormat="1" ht="120">
      <c r="A966" s="14">
        <v>940</v>
      </c>
      <c r="B966" s="14" t="s">
        <v>38</v>
      </c>
      <c r="C966" s="14" t="s">
        <v>51</v>
      </c>
      <c r="D966" s="14" t="s">
        <v>4074</v>
      </c>
      <c r="E966" s="14" t="s">
        <v>41</v>
      </c>
      <c r="F966" s="14" t="s">
        <v>4052</v>
      </c>
      <c r="G966" s="14" t="s">
        <v>4075</v>
      </c>
      <c r="H966" s="14" t="s">
        <v>44</v>
      </c>
      <c r="I966" s="14">
        <v>2.53333333338378</v>
      </c>
      <c r="J966" s="14" t="s">
        <v>4076</v>
      </c>
      <c r="K966" s="14"/>
      <c r="L966" s="14"/>
      <c r="M966" s="14">
        <v>17</v>
      </c>
      <c r="N966" s="14">
        <v>0</v>
      </c>
      <c r="O966" s="14">
        <v>0</v>
      </c>
      <c r="P966" s="14">
        <v>16</v>
      </c>
      <c r="Q966" s="14">
        <v>0</v>
      </c>
      <c r="R966" s="14">
        <v>0</v>
      </c>
      <c r="S966" s="14">
        <v>0</v>
      </c>
      <c r="T966" s="14">
        <v>16</v>
      </c>
      <c r="U966" s="14">
        <v>1</v>
      </c>
      <c r="V966" s="14">
        <v>47</v>
      </c>
      <c r="W966" s="14" t="s">
        <v>207</v>
      </c>
      <c r="X966" s="14" t="s">
        <v>4077</v>
      </c>
      <c r="Y966" s="14" t="s">
        <v>209</v>
      </c>
      <c r="Z966" s="14" t="s">
        <v>96</v>
      </c>
      <c r="AA966" s="14">
        <v>0</v>
      </c>
      <c r="AB966" s="12"/>
      <c r="AC966" s="12"/>
    </row>
    <row r="967" spans="1:29" s="13" customFormat="1" ht="180">
      <c r="A967" s="14">
        <v>941</v>
      </c>
      <c r="B967" s="14" t="s">
        <v>38</v>
      </c>
      <c r="C967" s="14" t="s">
        <v>51</v>
      </c>
      <c r="D967" s="14" t="s">
        <v>4078</v>
      </c>
      <c r="E967" s="14" t="s">
        <v>41</v>
      </c>
      <c r="F967" s="14" t="s">
        <v>4025</v>
      </c>
      <c r="G967" s="14" t="s">
        <v>4079</v>
      </c>
      <c r="H967" s="14" t="s">
        <v>44</v>
      </c>
      <c r="I967" s="14">
        <v>1.7499999999417899</v>
      </c>
      <c r="J967" s="14" t="s">
        <v>4078</v>
      </c>
      <c r="K967" s="14"/>
      <c r="L967" s="14"/>
      <c r="M967" s="14">
        <v>307</v>
      </c>
      <c r="N967" s="14">
        <v>0</v>
      </c>
      <c r="O967" s="14">
        <v>0</v>
      </c>
      <c r="P967" s="14">
        <v>306</v>
      </c>
      <c r="Q967" s="14">
        <v>0</v>
      </c>
      <c r="R967" s="14">
        <v>0</v>
      </c>
      <c r="S967" s="14">
        <v>0</v>
      </c>
      <c r="T967" s="14">
        <v>306</v>
      </c>
      <c r="U967" s="14">
        <v>1</v>
      </c>
      <c r="V967" s="14">
        <v>451</v>
      </c>
      <c r="W967" s="14" t="s">
        <v>207</v>
      </c>
      <c r="X967" s="14" t="s">
        <v>4080</v>
      </c>
      <c r="Y967" s="14" t="s">
        <v>209</v>
      </c>
      <c r="Z967" s="14" t="s">
        <v>96</v>
      </c>
      <c r="AA967" s="14">
        <v>0</v>
      </c>
      <c r="AB967" s="12"/>
      <c r="AC967" s="12"/>
    </row>
    <row r="968" spans="1:29" s="13" customFormat="1" ht="60">
      <c r="A968" s="14">
        <v>942</v>
      </c>
      <c r="B968" s="14" t="s">
        <v>100</v>
      </c>
      <c r="C968" s="14" t="s">
        <v>51</v>
      </c>
      <c r="D968" s="14" t="s">
        <v>4081</v>
      </c>
      <c r="E968" s="14" t="s">
        <v>53</v>
      </c>
      <c r="F968" s="14" t="s">
        <v>4082</v>
      </c>
      <c r="G968" s="14" t="s">
        <v>4066</v>
      </c>
      <c r="H968" s="14" t="s">
        <v>44</v>
      </c>
      <c r="I968" s="14">
        <v>18.666666666744302</v>
      </c>
      <c r="J968" s="14" t="s">
        <v>4083</v>
      </c>
      <c r="K968" s="14"/>
      <c r="L968" s="14"/>
      <c r="M968" s="14">
        <v>1</v>
      </c>
      <c r="N968" s="14">
        <v>0</v>
      </c>
      <c r="O968" s="14">
        <v>0</v>
      </c>
      <c r="P968" s="14">
        <v>1</v>
      </c>
      <c r="Q968" s="14">
        <v>0</v>
      </c>
      <c r="R968" s="14">
        <v>0</v>
      </c>
      <c r="S968" s="14">
        <v>0</v>
      </c>
      <c r="T968" s="14">
        <v>1</v>
      </c>
      <c r="U968" s="14">
        <v>0</v>
      </c>
      <c r="V968" s="14">
        <v>4</v>
      </c>
      <c r="W968" s="14"/>
      <c r="X968" s="14" t="s">
        <v>4084</v>
      </c>
      <c r="Y968" s="14" t="s">
        <v>259</v>
      </c>
      <c r="Z968" s="14" t="s">
        <v>71</v>
      </c>
      <c r="AA968" s="14">
        <v>0</v>
      </c>
      <c r="AB968" s="12"/>
      <c r="AC968" s="12"/>
    </row>
    <row r="969" spans="1:29" s="13" customFormat="1" ht="75">
      <c r="A969" s="14">
        <v>943</v>
      </c>
      <c r="B969" s="14" t="s">
        <v>50</v>
      </c>
      <c r="C969" s="14" t="s">
        <v>51</v>
      </c>
      <c r="D969" s="14" t="s">
        <v>4085</v>
      </c>
      <c r="E969" s="14" t="s">
        <v>53</v>
      </c>
      <c r="F969" s="14" t="s">
        <v>4086</v>
      </c>
      <c r="G969" s="14" t="s">
        <v>4029</v>
      </c>
      <c r="H969" s="14" t="s">
        <v>44</v>
      </c>
      <c r="I969" s="14">
        <v>1.08333333337214</v>
      </c>
      <c r="J969" s="14" t="s">
        <v>4085</v>
      </c>
      <c r="K969" s="14"/>
      <c r="L969" s="14"/>
      <c r="M969" s="14">
        <v>59</v>
      </c>
      <c r="N969" s="14">
        <v>0</v>
      </c>
      <c r="O969" s="14">
        <v>0</v>
      </c>
      <c r="P969" s="14">
        <v>59</v>
      </c>
      <c r="Q969" s="14">
        <v>0</v>
      </c>
      <c r="R969" s="14">
        <v>0</v>
      </c>
      <c r="S969" s="14">
        <v>0</v>
      </c>
      <c r="T969" s="14">
        <v>59</v>
      </c>
      <c r="U969" s="14">
        <v>0</v>
      </c>
      <c r="V969" s="14">
        <v>70</v>
      </c>
      <c r="W969" s="14"/>
      <c r="X969" s="14" t="s">
        <v>4087</v>
      </c>
      <c r="Y969" s="14" t="s">
        <v>259</v>
      </c>
      <c r="Z969" s="14" t="s">
        <v>58</v>
      </c>
      <c r="AA969" s="14">
        <v>0</v>
      </c>
      <c r="AB969" s="12"/>
      <c r="AC969" s="12"/>
    </row>
    <row r="970" spans="1:29" s="13" customFormat="1" ht="105">
      <c r="A970" s="14">
        <v>944</v>
      </c>
      <c r="B970" s="14" t="s">
        <v>100</v>
      </c>
      <c r="C970" s="14" t="s">
        <v>51</v>
      </c>
      <c r="D970" s="14" t="s">
        <v>4088</v>
      </c>
      <c r="E970" s="14" t="s">
        <v>41</v>
      </c>
      <c r="F970" s="14" t="s">
        <v>4089</v>
      </c>
      <c r="G970" s="14" t="s">
        <v>4090</v>
      </c>
      <c r="H970" s="14" t="s">
        <v>44</v>
      </c>
      <c r="I970" s="14">
        <v>3.8333333334303501</v>
      </c>
      <c r="J970" s="14" t="s">
        <v>4091</v>
      </c>
      <c r="K970" s="14"/>
      <c r="L970" s="14"/>
      <c r="M970" s="14">
        <v>4</v>
      </c>
      <c r="N970" s="14">
        <v>0</v>
      </c>
      <c r="O970" s="14">
        <v>0</v>
      </c>
      <c r="P970" s="14">
        <v>4</v>
      </c>
      <c r="Q970" s="14">
        <v>0</v>
      </c>
      <c r="R970" s="14">
        <v>0</v>
      </c>
      <c r="S970" s="14">
        <v>0</v>
      </c>
      <c r="T970" s="14">
        <v>4</v>
      </c>
      <c r="U970" s="14">
        <v>0</v>
      </c>
      <c r="V970" s="14">
        <v>60</v>
      </c>
      <c r="W970" s="14"/>
      <c r="X970" s="14" t="s">
        <v>4092</v>
      </c>
      <c r="Y970" s="14" t="s">
        <v>3415</v>
      </c>
      <c r="Z970" s="14" t="s">
        <v>96</v>
      </c>
      <c r="AA970" s="14">
        <v>0</v>
      </c>
      <c r="AB970" s="12"/>
      <c r="AC970" s="12"/>
    </row>
    <row r="971" spans="1:29" s="13" customFormat="1" ht="105">
      <c r="A971" s="14">
        <v>944</v>
      </c>
      <c r="B971" s="14" t="s">
        <v>100</v>
      </c>
      <c r="C971" s="14" t="s">
        <v>51</v>
      </c>
      <c r="D971" s="14" t="s">
        <v>4088</v>
      </c>
      <c r="E971" s="14" t="s">
        <v>41</v>
      </c>
      <c r="F971" s="14" t="s">
        <v>4089</v>
      </c>
      <c r="G971" s="14" t="s">
        <v>4093</v>
      </c>
      <c r="H971" s="14" t="s">
        <v>44</v>
      </c>
      <c r="I971" s="14">
        <v>1.41666666674428</v>
      </c>
      <c r="J971" s="14" t="s">
        <v>4094</v>
      </c>
      <c r="K971" s="14"/>
      <c r="L971" s="14"/>
      <c r="M971" s="14">
        <v>19</v>
      </c>
      <c r="N971" s="14">
        <v>0</v>
      </c>
      <c r="O971" s="14">
        <v>0</v>
      </c>
      <c r="P971" s="14">
        <v>19</v>
      </c>
      <c r="Q971" s="14">
        <v>0</v>
      </c>
      <c r="R971" s="14">
        <v>0</v>
      </c>
      <c r="S971" s="14">
        <v>0</v>
      </c>
      <c r="T971" s="14">
        <v>19</v>
      </c>
      <c r="U971" s="14">
        <v>0</v>
      </c>
      <c r="V971" s="14">
        <v>300</v>
      </c>
      <c r="W971" s="14"/>
      <c r="X971" s="14" t="s">
        <v>4092</v>
      </c>
      <c r="Y971" s="14" t="s">
        <v>3415</v>
      </c>
      <c r="Z971" s="14" t="s">
        <v>96</v>
      </c>
      <c r="AA971" s="14">
        <v>0</v>
      </c>
      <c r="AB971" s="12"/>
      <c r="AC971" s="12"/>
    </row>
    <row r="972" spans="1:29" s="13" customFormat="1" ht="135">
      <c r="A972" s="14">
        <v>945</v>
      </c>
      <c r="B972" s="14" t="s">
        <v>50</v>
      </c>
      <c r="C972" s="14" t="s">
        <v>51</v>
      </c>
      <c r="D972" s="14" t="s">
        <v>4095</v>
      </c>
      <c r="E972" s="14" t="s">
        <v>53</v>
      </c>
      <c r="F972" s="14" t="s">
        <v>4096</v>
      </c>
      <c r="G972" s="14" t="s">
        <v>4097</v>
      </c>
      <c r="H972" s="14" t="s">
        <v>44</v>
      </c>
      <c r="I972" s="14">
        <v>3</v>
      </c>
      <c r="J972" s="14" t="s">
        <v>4095</v>
      </c>
      <c r="K972" s="14"/>
      <c r="L972" s="14"/>
      <c r="M972" s="14">
        <v>57</v>
      </c>
      <c r="N972" s="14">
        <v>0</v>
      </c>
      <c r="O972" s="14">
        <v>0</v>
      </c>
      <c r="P972" s="14">
        <v>57</v>
      </c>
      <c r="Q972" s="14">
        <v>0</v>
      </c>
      <c r="R972" s="14">
        <v>0</v>
      </c>
      <c r="S972" s="14">
        <v>0</v>
      </c>
      <c r="T972" s="14">
        <v>57</v>
      </c>
      <c r="U972" s="14">
        <v>0</v>
      </c>
      <c r="V972" s="14">
        <v>70</v>
      </c>
      <c r="W972" s="14"/>
      <c r="X972" s="14" t="s">
        <v>4098</v>
      </c>
      <c r="Y972" s="14" t="s">
        <v>259</v>
      </c>
      <c r="Z972" s="14" t="s">
        <v>58</v>
      </c>
      <c r="AA972" s="14">
        <v>0</v>
      </c>
      <c r="AB972" s="12"/>
      <c r="AC972" s="12"/>
    </row>
    <row r="973" spans="1:29" s="13" customFormat="1" ht="60">
      <c r="A973" s="14">
        <v>946</v>
      </c>
      <c r="B973" s="14" t="s">
        <v>100</v>
      </c>
      <c r="C973" s="14" t="s">
        <v>51</v>
      </c>
      <c r="D973" s="14" t="s">
        <v>4099</v>
      </c>
      <c r="E973" s="14" t="s">
        <v>53</v>
      </c>
      <c r="F973" s="14" t="s">
        <v>4100</v>
      </c>
      <c r="G973" s="14" t="s">
        <v>4066</v>
      </c>
      <c r="H973" s="14" t="s">
        <v>44</v>
      </c>
      <c r="I973" s="14">
        <v>17.333333333255698</v>
      </c>
      <c r="J973" s="14" t="s">
        <v>4101</v>
      </c>
      <c r="K973" s="14"/>
      <c r="L973" s="14"/>
      <c r="M973" s="14">
        <v>5</v>
      </c>
      <c r="N973" s="14">
        <v>0</v>
      </c>
      <c r="O973" s="14">
        <v>0</v>
      </c>
      <c r="P973" s="14">
        <v>5</v>
      </c>
      <c r="Q973" s="14">
        <v>0</v>
      </c>
      <c r="R973" s="14">
        <v>0</v>
      </c>
      <c r="S973" s="14">
        <v>0</v>
      </c>
      <c r="T973" s="14">
        <v>5</v>
      </c>
      <c r="U973" s="14">
        <v>0</v>
      </c>
      <c r="V973" s="14">
        <v>10</v>
      </c>
      <c r="W973" s="14"/>
      <c r="X973" s="14" t="s">
        <v>4084</v>
      </c>
      <c r="Y973" s="14" t="s">
        <v>259</v>
      </c>
      <c r="Z973" s="14" t="s">
        <v>71</v>
      </c>
      <c r="AA973" s="14">
        <v>0</v>
      </c>
      <c r="AB973" s="12"/>
      <c r="AC973" s="12"/>
    </row>
    <row r="974" spans="1:29" s="13" customFormat="1" ht="90">
      <c r="A974" s="14">
        <v>947</v>
      </c>
      <c r="B974" s="14" t="s">
        <v>2432</v>
      </c>
      <c r="C974" s="14" t="s">
        <v>51</v>
      </c>
      <c r="D974" s="14" t="s">
        <v>4102</v>
      </c>
      <c r="E974" s="14" t="s">
        <v>53</v>
      </c>
      <c r="F974" s="14" t="s">
        <v>4103</v>
      </c>
      <c r="G974" s="14" t="s">
        <v>4104</v>
      </c>
      <c r="H974" s="14" t="s">
        <v>44</v>
      </c>
      <c r="I974" s="14">
        <v>0.41666666680248399</v>
      </c>
      <c r="J974" s="14" t="s">
        <v>4105</v>
      </c>
      <c r="K974" s="14"/>
      <c r="L974" s="14"/>
      <c r="M974" s="14">
        <v>2</v>
      </c>
      <c r="N974" s="14">
        <v>0</v>
      </c>
      <c r="O974" s="14">
        <v>0</v>
      </c>
      <c r="P974" s="14">
        <v>2</v>
      </c>
      <c r="Q974" s="14">
        <v>0</v>
      </c>
      <c r="R974" s="14">
        <v>0</v>
      </c>
      <c r="S974" s="14">
        <v>0</v>
      </c>
      <c r="T974" s="14">
        <v>2</v>
      </c>
      <c r="U974" s="14">
        <v>0</v>
      </c>
      <c r="V974" s="14">
        <v>61</v>
      </c>
      <c r="W974" s="14"/>
      <c r="X974" s="14" t="s">
        <v>4106</v>
      </c>
      <c r="Y974" s="14" t="s">
        <v>259</v>
      </c>
      <c r="Z974" s="14" t="s">
        <v>71</v>
      </c>
      <c r="AA974" s="14">
        <v>0</v>
      </c>
      <c r="AB974" s="12"/>
      <c r="AC974" s="12"/>
    </row>
    <row r="975" spans="1:29" s="13" customFormat="1" ht="75">
      <c r="A975" s="14">
        <v>948</v>
      </c>
      <c r="B975" s="14" t="s">
        <v>50</v>
      </c>
      <c r="C975" s="14" t="s">
        <v>51</v>
      </c>
      <c r="D975" s="14" t="s">
        <v>4107</v>
      </c>
      <c r="E975" s="14" t="s">
        <v>60</v>
      </c>
      <c r="F975" s="14" t="s">
        <v>4108</v>
      </c>
      <c r="G975" s="14" t="s">
        <v>4109</v>
      </c>
      <c r="H975" s="14" t="s">
        <v>44</v>
      </c>
      <c r="I975" s="14">
        <v>1.7499999999417899</v>
      </c>
      <c r="J975" s="14" t="s">
        <v>4107</v>
      </c>
      <c r="K975" s="14"/>
      <c r="L975" s="14"/>
      <c r="M975" s="14">
        <v>1</v>
      </c>
      <c r="N975" s="14">
        <v>0</v>
      </c>
      <c r="O975" s="14">
        <v>0</v>
      </c>
      <c r="P975" s="14">
        <v>1</v>
      </c>
      <c r="Q975" s="14">
        <v>0</v>
      </c>
      <c r="R975" s="14">
        <v>0</v>
      </c>
      <c r="S975" s="14">
        <v>0</v>
      </c>
      <c r="T975" s="14">
        <v>1</v>
      </c>
      <c r="U975" s="14">
        <v>0</v>
      </c>
      <c r="V975" s="14">
        <v>2</v>
      </c>
      <c r="W975" s="14"/>
      <c r="X975" s="14" t="s">
        <v>4110</v>
      </c>
      <c r="Y975" s="14" t="s">
        <v>259</v>
      </c>
      <c r="Z975" s="14" t="s">
        <v>808</v>
      </c>
      <c r="AA975" s="14">
        <v>0</v>
      </c>
      <c r="AB975" s="12"/>
      <c r="AC975" s="12"/>
    </row>
    <row r="976" spans="1:29" s="13" customFormat="1" ht="90">
      <c r="A976" s="14">
        <v>949</v>
      </c>
      <c r="B976" s="14" t="s">
        <v>2432</v>
      </c>
      <c r="C976" s="14" t="s">
        <v>51</v>
      </c>
      <c r="D976" s="14" t="s">
        <v>4111</v>
      </c>
      <c r="E976" s="14" t="s">
        <v>53</v>
      </c>
      <c r="F976" s="14" t="s">
        <v>4112</v>
      </c>
      <c r="G976" s="14" t="s">
        <v>4109</v>
      </c>
      <c r="H976" s="14" t="s">
        <v>44</v>
      </c>
      <c r="I976" s="14">
        <v>0.66666666674427699</v>
      </c>
      <c r="J976" s="14" t="s">
        <v>4113</v>
      </c>
      <c r="K976" s="14"/>
      <c r="L976" s="14"/>
      <c r="M976" s="14">
        <v>7</v>
      </c>
      <c r="N976" s="14">
        <v>0</v>
      </c>
      <c r="O976" s="14">
        <v>0</v>
      </c>
      <c r="P976" s="14">
        <v>7</v>
      </c>
      <c r="Q976" s="14">
        <v>0</v>
      </c>
      <c r="R976" s="14">
        <v>0</v>
      </c>
      <c r="S976" s="14">
        <v>0</v>
      </c>
      <c r="T976" s="14">
        <v>7</v>
      </c>
      <c r="U976" s="14">
        <v>0</v>
      </c>
      <c r="V976" s="14">
        <v>30</v>
      </c>
      <c r="W976" s="14"/>
      <c r="X976" s="14" t="s">
        <v>4114</v>
      </c>
      <c r="Y976" s="14" t="s">
        <v>259</v>
      </c>
      <c r="Z976" s="14" t="s">
        <v>71</v>
      </c>
      <c r="AA976" s="14">
        <v>0</v>
      </c>
      <c r="AB976" s="12"/>
      <c r="AC976" s="12"/>
    </row>
    <row r="977" spans="1:29" s="13" customFormat="1" ht="180">
      <c r="A977" s="14">
        <v>950</v>
      </c>
      <c r="B977" s="14" t="s">
        <v>100</v>
      </c>
      <c r="C977" s="14" t="s">
        <v>51</v>
      </c>
      <c r="D977" s="14" t="s">
        <v>4115</v>
      </c>
      <c r="E977" s="14" t="s">
        <v>120</v>
      </c>
      <c r="F977" s="14" t="s">
        <v>4116</v>
      </c>
      <c r="G977" s="14" t="s">
        <v>4117</v>
      </c>
      <c r="H977" s="14" t="s">
        <v>44</v>
      </c>
      <c r="I977" s="14">
        <v>1.3666666665813001</v>
      </c>
      <c r="J977" s="14" t="s">
        <v>4118</v>
      </c>
      <c r="K977" s="14"/>
      <c r="L977" s="14"/>
      <c r="M977" s="14">
        <v>108</v>
      </c>
      <c r="N977" s="14">
        <v>0</v>
      </c>
      <c r="O977" s="14">
        <v>0</v>
      </c>
      <c r="P977" s="14">
        <v>108</v>
      </c>
      <c r="Q977" s="14">
        <v>0</v>
      </c>
      <c r="R977" s="14">
        <v>0</v>
      </c>
      <c r="S977" s="14">
        <v>0</v>
      </c>
      <c r="T977" s="14">
        <v>108</v>
      </c>
      <c r="U977" s="14">
        <v>0</v>
      </c>
      <c r="V977" s="14">
        <v>450</v>
      </c>
      <c r="W977" s="14"/>
      <c r="X977" s="14" t="s">
        <v>4119</v>
      </c>
      <c r="Y977" s="14" t="s">
        <v>259</v>
      </c>
      <c r="Z977" s="14" t="s">
        <v>96</v>
      </c>
      <c r="AA977" s="14">
        <v>0</v>
      </c>
      <c r="AB977" s="12"/>
      <c r="AC977" s="12"/>
    </row>
    <row r="978" spans="1:29" s="13" customFormat="1" ht="90">
      <c r="A978" s="14">
        <v>951</v>
      </c>
      <c r="B978" s="14" t="s">
        <v>143</v>
      </c>
      <c r="C978" s="14" t="s">
        <v>51</v>
      </c>
      <c r="D978" s="14" t="s">
        <v>4120</v>
      </c>
      <c r="E978" s="14" t="s">
        <v>53</v>
      </c>
      <c r="F978" s="14" t="s">
        <v>4121</v>
      </c>
      <c r="G978" s="14" t="s">
        <v>4122</v>
      </c>
      <c r="H978" s="14" t="s">
        <v>147</v>
      </c>
      <c r="I978" s="14">
        <v>0.99999999994179201</v>
      </c>
      <c r="J978" s="14" t="s">
        <v>4123</v>
      </c>
      <c r="K978" s="14"/>
      <c r="L978" s="14"/>
      <c r="M978" s="14">
        <v>1</v>
      </c>
      <c r="N978" s="14">
        <v>0</v>
      </c>
      <c r="O978" s="14">
        <v>0</v>
      </c>
      <c r="P978" s="14">
        <v>1</v>
      </c>
      <c r="Q978" s="14">
        <v>0</v>
      </c>
      <c r="R978" s="14">
        <v>0</v>
      </c>
      <c r="S978" s="14">
        <v>0</v>
      </c>
      <c r="T978" s="14">
        <v>1</v>
      </c>
      <c r="U978" s="14">
        <v>0</v>
      </c>
      <c r="V978" s="14">
        <v>5</v>
      </c>
      <c r="W978" s="14"/>
      <c r="X978" s="14" t="s">
        <v>4124</v>
      </c>
      <c r="Y978" s="14"/>
      <c r="Z978" s="14"/>
      <c r="AA978" s="14">
        <v>1</v>
      </c>
      <c r="AB978" s="12"/>
      <c r="AC978" s="12"/>
    </row>
    <row r="979" spans="1:29" s="13" customFormat="1" ht="180">
      <c r="A979" s="14">
        <v>952</v>
      </c>
      <c r="B979" s="14" t="s">
        <v>72</v>
      </c>
      <c r="C979" s="14" t="s">
        <v>51</v>
      </c>
      <c r="D979" s="14" t="s">
        <v>4125</v>
      </c>
      <c r="E979" s="14" t="s">
        <v>53</v>
      </c>
      <c r="F979" s="14" t="s">
        <v>4126</v>
      </c>
      <c r="G979" s="14" t="s">
        <v>4127</v>
      </c>
      <c r="H979" s="14" t="s">
        <v>44</v>
      </c>
      <c r="I979" s="14">
        <v>4.0000000001164198</v>
      </c>
      <c r="J979" s="14" t="s">
        <v>4128</v>
      </c>
      <c r="K979" s="14"/>
      <c r="L979" s="14"/>
      <c r="M979" s="14">
        <v>35</v>
      </c>
      <c r="N979" s="14">
        <v>0</v>
      </c>
      <c r="O979" s="14">
        <v>0</v>
      </c>
      <c r="P979" s="14">
        <v>35</v>
      </c>
      <c r="Q979" s="14">
        <v>0</v>
      </c>
      <c r="R979" s="14">
        <v>0</v>
      </c>
      <c r="S979" s="14">
        <v>0</v>
      </c>
      <c r="T979" s="14">
        <v>35</v>
      </c>
      <c r="U979" s="14">
        <v>0</v>
      </c>
      <c r="V979" s="14">
        <v>21</v>
      </c>
      <c r="W979" s="14"/>
      <c r="X979" s="14" t="s">
        <v>4129</v>
      </c>
      <c r="Y979" s="14" t="s">
        <v>259</v>
      </c>
      <c r="Z979" s="14" t="s">
        <v>71</v>
      </c>
      <c r="AA979" s="14">
        <v>0</v>
      </c>
      <c r="AB979" s="12"/>
      <c r="AC979" s="12"/>
    </row>
    <row r="980" spans="1:29" s="13" customFormat="1" ht="135">
      <c r="A980" s="14">
        <v>953</v>
      </c>
      <c r="B980" s="14" t="s">
        <v>100</v>
      </c>
      <c r="C980" s="14" t="s">
        <v>39</v>
      </c>
      <c r="D980" s="14" t="s">
        <v>4130</v>
      </c>
      <c r="E980" s="14" t="s">
        <v>120</v>
      </c>
      <c r="F980" s="14" t="s">
        <v>4131</v>
      </c>
      <c r="G980" s="14" t="s">
        <v>4132</v>
      </c>
      <c r="H980" s="14" t="s">
        <v>44</v>
      </c>
      <c r="I980" s="14">
        <v>1.08333333337214</v>
      </c>
      <c r="J980" s="14" t="s">
        <v>4133</v>
      </c>
      <c r="K980" s="14"/>
      <c r="L980" s="14" t="s">
        <v>1207</v>
      </c>
      <c r="M980" s="14">
        <v>32</v>
      </c>
      <c r="N980" s="14">
        <v>0</v>
      </c>
      <c r="O980" s="14">
        <v>1</v>
      </c>
      <c r="P980" s="14">
        <v>31</v>
      </c>
      <c r="Q980" s="14">
        <v>0</v>
      </c>
      <c r="R980" s="14">
        <v>0</v>
      </c>
      <c r="S980" s="14">
        <v>0</v>
      </c>
      <c r="T980" s="14">
        <v>32</v>
      </c>
      <c r="U980" s="14">
        <v>0</v>
      </c>
      <c r="V980" s="14">
        <v>450</v>
      </c>
      <c r="W980" s="14"/>
      <c r="X980" s="14" t="s">
        <v>4134</v>
      </c>
      <c r="Y980" s="14" t="s">
        <v>439</v>
      </c>
      <c r="Z980" s="14" t="s">
        <v>222</v>
      </c>
      <c r="AA980" s="14">
        <v>0</v>
      </c>
      <c r="AB980" s="12"/>
      <c r="AC980" s="12"/>
    </row>
    <row r="981" spans="1:29" s="13" customFormat="1" ht="255">
      <c r="A981" s="14">
        <v>954</v>
      </c>
      <c r="B981" s="14" t="s">
        <v>100</v>
      </c>
      <c r="C981" s="14" t="s">
        <v>39</v>
      </c>
      <c r="D981" s="14" t="s">
        <v>4135</v>
      </c>
      <c r="E981" s="14" t="s">
        <v>120</v>
      </c>
      <c r="F981" s="14" t="s">
        <v>4136</v>
      </c>
      <c r="G981" s="14" t="s">
        <v>4137</v>
      </c>
      <c r="H981" s="14" t="s">
        <v>44</v>
      </c>
      <c r="I981" s="14">
        <v>0.49999999988358501</v>
      </c>
      <c r="J981" s="14" t="s">
        <v>4138</v>
      </c>
      <c r="K981" s="14"/>
      <c r="L981" s="14" t="s">
        <v>970</v>
      </c>
      <c r="M981" s="14">
        <v>135</v>
      </c>
      <c r="N981" s="14">
        <v>2</v>
      </c>
      <c r="O981" s="14">
        <v>1</v>
      </c>
      <c r="P981" s="14">
        <v>132</v>
      </c>
      <c r="Q981" s="14">
        <v>0</v>
      </c>
      <c r="R981" s="14">
        <v>0</v>
      </c>
      <c r="S981" s="14">
        <v>0</v>
      </c>
      <c r="T981" s="14">
        <v>135</v>
      </c>
      <c r="U981" s="14">
        <v>0</v>
      </c>
      <c r="V981" s="14">
        <v>1600</v>
      </c>
      <c r="W981" s="14"/>
      <c r="X981" s="14" t="s">
        <v>4139</v>
      </c>
      <c r="Y981" s="14" t="s">
        <v>439</v>
      </c>
      <c r="Z981" s="14" t="s">
        <v>222</v>
      </c>
      <c r="AA981" s="14">
        <v>0</v>
      </c>
      <c r="AB981" s="12"/>
      <c r="AC981" s="12"/>
    </row>
    <row r="982" spans="1:29" s="13" customFormat="1" ht="180">
      <c r="A982" s="14">
        <v>955</v>
      </c>
      <c r="B982" s="14" t="s">
        <v>3894</v>
      </c>
      <c r="C982" s="14" t="s">
        <v>51</v>
      </c>
      <c r="D982" s="14" t="s">
        <v>4140</v>
      </c>
      <c r="E982" s="14" t="s">
        <v>53</v>
      </c>
      <c r="F982" s="14" t="s">
        <v>4141</v>
      </c>
      <c r="G982" s="14" t="s">
        <v>4142</v>
      </c>
      <c r="H982" s="14" t="s">
        <v>44</v>
      </c>
      <c r="I982" s="14">
        <v>4.6333333334187001</v>
      </c>
      <c r="J982" s="14" t="s">
        <v>4143</v>
      </c>
      <c r="K982" s="14"/>
      <c r="L982" s="14"/>
      <c r="M982" s="14">
        <v>182</v>
      </c>
      <c r="N982" s="14">
        <v>0</v>
      </c>
      <c r="O982" s="14">
        <v>0</v>
      </c>
      <c r="P982" s="14">
        <v>182</v>
      </c>
      <c r="Q982" s="14">
        <v>0</v>
      </c>
      <c r="R982" s="14">
        <v>0</v>
      </c>
      <c r="S982" s="14">
        <v>0</v>
      </c>
      <c r="T982" s="14">
        <v>182</v>
      </c>
      <c r="U982" s="14">
        <v>0</v>
      </c>
      <c r="V982" s="14">
        <v>110</v>
      </c>
      <c r="W982" s="14"/>
      <c r="X982" s="14" t="s">
        <v>4144</v>
      </c>
      <c r="Y982" s="14" t="s">
        <v>57</v>
      </c>
      <c r="Z982" s="14" t="s">
        <v>49</v>
      </c>
      <c r="AA982" s="14">
        <v>1</v>
      </c>
      <c r="AB982" s="12"/>
      <c r="AC982" s="12"/>
    </row>
    <row r="983" spans="1:29" s="13" customFormat="1" ht="315">
      <c r="A983" s="14">
        <v>956</v>
      </c>
      <c r="B983" s="14" t="s">
        <v>100</v>
      </c>
      <c r="C983" s="14" t="s">
        <v>39</v>
      </c>
      <c r="D983" s="14" t="s">
        <v>3815</v>
      </c>
      <c r="E983" s="14" t="s">
        <v>41</v>
      </c>
      <c r="F983" s="14" t="s">
        <v>4145</v>
      </c>
      <c r="G983" s="14" t="s">
        <v>4146</v>
      </c>
      <c r="H983" s="14" t="s">
        <v>44</v>
      </c>
      <c r="I983" s="14">
        <v>0.33333333319751501</v>
      </c>
      <c r="J983" s="14" t="s">
        <v>4147</v>
      </c>
      <c r="K983" s="14"/>
      <c r="L983" s="14" t="s">
        <v>348</v>
      </c>
      <c r="M983" s="14">
        <v>29</v>
      </c>
      <c r="N983" s="14">
        <v>0</v>
      </c>
      <c r="O983" s="14">
        <v>1</v>
      </c>
      <c r="P983" s="14">
        <v>28</v>
      </c>
      <c r="Q983" s="14">
        <v>0</v>
      </c>
      <c r="R983" s="14">
        <v>0</v>
      </c>
      <c r="S983" s="14">
        <v>0</v>
      </c>
      <c r="T983" s="14">
        <v>29</v>
      </c>
      <c r="U983" s="14">
        <v>0</v>
      </c>
      <c r="V983" s="14">
        <v>500</v>
      </c>
      <c r="W983" s="14"/>
      <c r="X983" s="14" t="s">
        <v>4148</v>
      </c>
      <c r="Y983" s="14" t="s">
        <v>48</v>
      </c>
      <c r="Z983" s="14" t="s">
        <v>96</v>
      </c>
      <c r="AA983" s="14">
        <v>1</v>
      </c>
      <c r="AB983" s="12"/>
      <c r="AC983" s="12"/>
    </row>
    <row r="984" spans="1:29" s="13" customFormat="1" ht="210">
      <c r="A984" s="14">
        <v>957</v>
      </c>
      <c r="B984" s="14" t="s">
        <v>72</v>
      </c>
      <c r="C984" s="14" t="s">
        <v>39</v>
      </c>
      <c r="D984" s="14" t="s">
        <v>4149</v>
      </c>
      <c r="E984" s="14" t="s">
        <v>53</v>
      </c>
      <c r="F984" s="14" t="s">
        <v>4150</v>
      </c>
      <c r="G984" s="14" t="s">
        <v>4151</v>
      </c>
      <c r="H984" s="14" t="s">
        <v>44</v>
      </c>
      <c r="I984" s="14">
        <v>3</v>
      </c>
      <c r="J984" s="14" t="s">
        <v>4152</v>
      </c>
      <c r="K984" s="14"/>
      <c r="L984" s="14"/>
      <c r="M984" s="14">
        <v>2</v>
      </c>
      <c r="N984" s="14">
        <v>0</v>
      </c>
      <c r="O984" s="14">
        <v>0</v>
      </c>
      <c r="P984" s="14">
        <v>2</v>
      </c>
      <c r="Q984" s="14">
        <v>0</v>
      </c>
      <c r="R984" s="14">
        <v>0</v>
      </c>
      <c r="S984" s="14">
        <v>0</v>
      </c>
      <c r="T984" s="14">
        <v>2</v>
      </c>
      <c r="U984" s="14">
        <v>0</v>
      </c>
      <c r="V984" s="14">
        <v>11</v>
      </c>
      <c r="W984" s="14"/>
      <c r="X984" s="14" t="s">
        <v>4153</v>
      </c>
      <c r="Y984" s="14" t="s">
        <v>70</v>
      </c>
      <c r="Z984" s="14" t="s">
        <v>71</v>
      </c>
      <c r="AA984" s="14">
        <v>1</v>
      </c>
      <c r="AB984" s="12"/>
      <c r="AC984" s="12"/>
    </row>
    <row r="985" spans="1:29" s="13" customFormat="1" ht="150">
      <c r="A985" s="14">
        <v>958</v>
      </c>
      <c r="B985" s="14" t="s">
        <v>82</v>
      </c>
      <c r="C985" s="14" t="s">
        <v>39</v>
      </c>
      <c r="D985" s="14" t="s">
        <v>4154</v>
      </c>
      <c r="E985" s="14" t="s">
        <v>41</v>
      </c>
      <c r="F985" s="14" t="s">
        <v>4151</v>
      </c>
      <c r="G985" s="14" t="s">
        <v>4155</v>
      </c>
      <c r="H985" s="14" t="s">
        <v>44</v>
      </c>
      <c r="I985" s="14">
        <v>0.99999999994179201</v>
      </c>
      <c r="J985" s="14" t="s">
        <v>4156</v>
      </c>
      <c r="K985" s="14"/>
      <c r="L985" s="14" t="s">
        <v>4157</v>
      </c>
      <c r="M985" s="14">
        <v>359</v>
      </c>
      <c r="N985" s="14">
        <v>0</v>
      </c>
      <c r="O985" s="14">
        <v>12</v>
      </c>
      <c r="P985" s="14">
        <v>347</v>
      </c>
      <c r="Q985" s="14">
        <v>0</v>
      </c>
      <c r="R985" s="14">
        <v>0</v>
      </c>
      <c r="S985" s="14">
        <v>0</v>
      </c>
      <c r="T985" s="14">
        <v>359</v>
      </c>
      <c r="U985" s="14">
        <v>0</v>
      </c>
      <c r="V985" s="14">
        <v>500</v>
      </c>
      <c r="W985" s="14"/>
      <c r="X985" s="14" t="s">
        <v>4158</v>
      </c>
      <c r="Y985" s="14" t="s">
        <v>70</v>
      </c>
      <c r="Z985" s="14" t="s">
        <v>71</v>
      </c>
      <c r="AA985" s="14">
        <v>1</v>
      </c>
      <c r="AB985" s="12"/>
      <c r="AC985" s="12"/>
    </row>
    <row r="986" spans="1:29" s="13" customFormat="1" ht="105">
      <c r="A986" s="14">
        <v>959</v>
      </c>
      <c r="B986" s="14" t="s">
        <v>100</v>
      </c>
      <c r="C986" s="14" t="s">
        <v>39</v>
      </c>
      <c r="D986" s="14" t="s">
        <v>4159</v>
      </c>
      <c r="E986" s="14" t="s">
        <v>41</v>
      </c>
      <c r="F986" s="14" t="s">
        <v>4160</v>
      </c>
      <c r="G986" s="14" t="s">
        <v>4161</v>
      </c>
      <c r="H986" s="14" t="s">
        <v>44</v>
      </c>
      <c r="I986" s="14">
        <v>1.2333333333372101</v>
      </c>
      <c r="J986" s="14" t="s">
        <v>4162</v>
      </c>
      <c r="K986" s="14"/>
      <c r="L986" s="14" t="s">
        <v>380</v>
      </c>
      <c r="M986" s="14">
        <v>29</v>
      </c>
      <c r="N986" s="14">
        <v>0</v>
      </c>
      <c r="O986" s="14">
        <v>2</v>
      </c>
      <c r="P986" s="14">
        <v>27</v>
      </c>
      <c r="Q986" s="14">
        <v>0</v>
      </c>
      <c r="R986" s="14">
        <v>0</v>
      </c>
      <c r="S986" s="14">
        <v>0</v>
      </c>
      <c r="T986" s="14">
        <v>29</v>
      </c>
      <c r="U986" s="14">
        <v>0</v>
      </c>
      <c r="V986" s="14">
        <v>800</v>
      </c>
      <c r="W986" s="14"/>
      <c r="X986" s="14" t="s">
        <v>4163</v>
      </c>
      <c r="Y986" s="14" t="s">
        <v>48</v>
      </c>
      <c r="Z986" s="14" t="s">
        <v>49</v>
      </c>
      <c r="AA986" s="14">
        <v>1</v>
      </c>
      <c r="AB986" s="12"/>
      <c r="AC986" s="12"/>
    </row>
    <row r="987" spans="1:29" s="13" customFormat="1" ht="75">
      <c r="A987" s="14">
        <v>960</v>
      </c>
      <c r="B987" s="14" t="s">
        <v>3894</v>
      </c>
      <c r="C987" s="14" t="s">
        <v>51</v>
      </c>
      <c r="D987" s="14" t="s">
        <v>4164</v>
      </c>
      <c r="E987" s="14" t="s">
        <v>53</v>
      </c>
      <c r="F987" s="14" t="s">
        <v>4165</v>
      </c>
      <c r="G987" s="14" t="s">
        <v>4166</v>
      </c>
      <c r="H987" s="14" t="s">
        <v>44</v>
      </c>
      <c r="I987" s="14">
        <v>19.000000000116401</v>
      </c>
      <c r="J987" s="14" t="s">
        <v>4164</v>
      </c>
      <c r="K987" s="14"/>
      <c r="L987" s="14"/>
      <c r="M987" s="14">
        <v>62</v>
      </c>
      <c r="N987" s="14">
        <v>0</v>
      </c>
      <c r="O987" s="14">
        <v>0</v>
      </c>
      <c r="P987" s="14">
        <v>62</v>
      </c>
      <c r="Q987" s="14">
        <v>0</v>
      </c>
      <c r="R987" s="14">
        <v>0</v>
      </c>
      <c r="S987" s="14">
        <v>0</v>
      </c>
      <c r="T987" s="14">
        <v>62</v>
      </c>
      <c r="U987" s="14">
        <v>0</v>
      </c>
      <c r="V987" s="14">
        <v>55</v>
      </c>
      <c r="W987" s="14"/>
      <c r="X987" s="14" t="s">
        <v>4167</v>
      </c>
      <c r="Y987" s="14" t="s">
        <v>259</v>
      </c>
      <c r="Z987" s="14" t="s">
        <v>71</v>
      </c>
      <c r="AA987" s="14">
        <v>0</v>
      </c>
      <c r="AB987" s="12"/>
      <c r="AC987" s="12"/>
    </row>
    <row r="988" spans="1:29" s="13" customFormat="1" ht="300">
      <c r="A988" s="14">
        <v>961</v>
      </c>
      <c r="B988" s="14" t="s">
        <v>100</v>
      </c>
      <c r="C988" s="14" t="s">
        <v>39</v>
      </c>
      <c r="D988" s="14" t="s">
        <v>4168</v>
      </c>
      <c r="E988" s="14" t="s">
        <v>41</v>
      </c>
      <c r="F988" s="14" t="s">
        <v>4169</v>
      </c>
      <c r="G988" s="14" t="s">
        <v>4170</v>
      </c>
      <c r="H988" s="14" t="s">
        <v>44</v>
      </c>
      <c r="I988" s="14">
        <v>0.583333333313931</v>
      </c>
      <c r="J988" s="14" t="s">
        <v>4171</v>
      </c>
      <c r="K988" s="14"/>
      <c r="L988" s="14" t="s">
        <v>4172</v>
      </c>
      <c r="M988" s="14">
        <v>86</v>
      </c>
      <c r="N988" s="14">
        <v>2</v>
      </c>
      <c r="O988" s="14">
        <v>2</v>
      </c>
      <c r="P988" s="14">
        <v>82</v>
      </c>
      <c r="Q988" s="14">
        <v>0</v>
      </c>
      <c r="R988" s="14">
        <v>0</v>
      </c>
      <c r="S988" s="14">
        <v>0</v>
      </c>
      <c r="T988" s="14">
        <v>86</v>
      </c>
      <c r="U988" s="14">
        <v>0</v>
      </c>
      <c r="V988" s="14">
        <v>1250</v>
      </c>
      <c r="W988" s="14"/>
      <c r="X988" s="14" t="s">
        <v>4173</v>
      </c>
      <c r="Y988" s="14" t="s">
        <v>107</v>
      </c>
      <c r="Z988" s="14" t="s">
        <v>49</v>
      </c>
      <c r="AA988" s="14">
        <v>1</v>
      </c>
      <c r="AB988" s="12"/>
      <c r="AC988" s="12"/>
    </row>
    <row r="989" spans="1:29" s="13" customFormat="1" ht="105">
      <c r="A989" s="14">
        <v>962</v>
      </c>
      <c r="B989" s="14" t="s">
        <v>143</v>
      </c>
      <c r="C989" s="14" t="s">
        <v>51</v>
      </c>
      <c r="D989" s="14" t="s">
        <v>3776</v>
      </c>
      <c r="E989" s="14" t="s">
        <v>53</v>
      </c>
      <c r="F989" s="14" t="s">
        <v>4174</v>
      </c>
      <c r="G989" s="14" t="s">
        <v>4175</v>
      </c>
      <c r="H989" s="14" t="s">
        <v>147</v>
      </c>
      <c r="I989" s="14">
        <v>0.33333333319751501</v>
      </c>
      <c r="J989" s="14" t="s">
        <v>3779</v>
      </c>
      <c r="K989" s="14"/>
      <c r="L989" s="14"/>
      <c r="M989" s="14">
        <v>12</v>
      </c>
      <c r="N989" s="14">
        <v>0</v>
      </c>
      <c r="O989" s="14">
        <v>0</v>
      </c>
      <c r="P989" s="14">
        <v>12</v>
      </c>
      <c r="Q989" s="14">
        <v>0</v>
      </c>
      <c r="R989" s="14">
        <v>0</v>
      </c>
      <c r="S989" s="14">
        <v>0</v>
      </c>
      <c r="T989" s="14">
        <v>12</v>
      </c>
      <c r="U989" s="14">
        <v>0</v>
      </c>
      <c r="V989" s="14">
        <v>27</v>
      </c>
      <c r="W989" s="14"/>
      <c r="X989" s="14" t="s">
        <v>4176</v>
      </c>
      <c r="Y989" s="14"/>
      <c r="Z989" s="14"/>
      <c r="AA989" s="14">
        <v>1</v>
      </c>
      <c r="AB989" s="12"/>
      <c r="AC989" s="12"/>
    </row>
    <row r="990" spans="1:29" s="13" customFormat="1" ht="75">
      <c r="A990" s="14">
        <v>963</v>
      </c>
      <c r="B990" s="14" t="s">
        <v>143</v>
      </c>
      <c r="C990" s="14" t="s">
        <v>51</v>
      </c>
      <c r="D990" s="14" t="s">
        <v>2625</v>
      </c>
      <c r="E990" s="14" t="s">
        <v>53</v>
      </c>
      <c r="F990" s="14" t="s">
        <v>4177</v>
      </c>
      <c r="G990" s="14" t="s">
        <v>4178</v>
      </c>
      <c r="H990" s="14" t="s">
        <v>147</v>
      </c>
      <c r="I990" s="14">
        <v>0.333333333372138</v>
      </c>
      <c r="J990" s="14" t="s">
        <v>2628</v>
      </c>
      <c r="K990" s="14"/>
      <c r="L990" s="14"/>
      <c r="M990" s="14">
        <v>41</v>
      </c>
      <c r="N990" s="14">
        <v>0</v>
      </c>
      <c r="O990" s="14">
        <v>0</v>
      </c>
      <c r="P990" s="14">
        <v>41</v>
      </c>
      <c r="Q990" s="14">
        <v>0</v>
      </c>
      <c r="R990" s="14">
        <v>0</v>
      </c>
      <c r="S990" s="14">
        <v>0</v>
      </c>
      <c r="T990" s="14">
        <v>41</v>
      </c>
      <c r="U990" s="14">
        <v>0</v>
      </c>
      <c r="V990" s="14">
        <v>30</v>
      </c>
      <c r="W990" s="14"/>
      <c r="X990" s="14" t="s">
        <v>4176</v>
      </c>
      <c r="Y990" s="14"/>
      <c r="Z990" s="14"/>
      <c r="AA990" s="14">
        <v>1</v>
      </c>
      <c r="AB990" s="12"/>
      <c r="AC990" s="12"/>
    </row>
    <row r="991" spans="1:29" s="13" customFormat="1" ht="150">
      <c r="A991" s="14">
        <v>964</v>
      </c>
      <c r="B991" s="14" t="s">
        <v>50</v>
      </c>
      <c r="C991" s="14" t="s">
        <v>39</v>
      </c>
      <c r="D991" s="14" t="s">
        <v>4179</v>
      </c>
      <c r="E991" s="14" t="s">
        <v>120</v>
      </c>
      <c r="F991" s="14" t="s">
        <v>4180</v>
      </c>
      <c r="G991" s="14" t="s">
        <v>4181</v>
      </c>
      <c r="H991" s="14" t="s">
        <v>44</v>
      </c>
      <c r="I991" s="14">
        <v>1.5833333334303501</v>
      </c>
      <c r="J991" s="14" t="s">
        <v>4182</v>
      </c>
      <c r="K991" s="14"/>
      <c r="L991" s="14"/>
      <c r="M991" s="14">
        <v>282</v>
      </c>
      <c r="N991" s="14">
        <v>0</v>
      </c>
      <c r="O991" s="14">
        <v>0</v>
      </c>
      <c r="P991" s="14">
        <v>282</v>
      </c>
      <c r="Q991" s="14">
        <v>0</v>
      </c>
      <c r="R991" s="14">
        <v>0</v>
      </c>
      <c r="S991" s="14">
        <v>0</v>
      </c>
      <c r="T991" s="14">
        <v>282</v>
      </c>
      <c r="U991" s="14">
        <v>0</v>
      </c>
      <c r="V991" s="14">
        <v>1300</v>
      </c>
      <c r="W991" s="14"/>
      <c r="X991" s="14" t="s">
        <v>4183</v>
      </c>
      <c r="Y991" s="14" t="s">
        <v>166</v>
      </c>
      <c r="Z991" s="14" t="s">
        <v>49</v>
      </c>
      <c r="AA991" s="14">
        <v>1</v>
      </c>
      <c r="AB991" s="12"/>
      <c r="AC991" s="12"/>
    </row>
    <row r="992" spans="1:29" s="13" customFormat="1" ht="120">
      <c r="A992" s="14">
        <v>965</v>
      </c>
      <c r="B992" s="14" t="s">
        <v>326</v>
      </c>
      <c r="C992" s="14" t="s">
        <v>51</v>
      </c>
      <c r="D992" s="14" t="s">
        <v>628</v>
      </c>
      <c r="E992" s="14" t="s">
        <v>41</v>
      </c>
      <c r="F992" s="14" t="s">
        <v>4184</v>
      </c>
      <c r="G992" s="14" t="s">
        <v>4185</v>
      </c>
      <c r="H992" s="14" t="s">
        <v>44</v>
      </c>
      <c r="I992" s="14">
        <v>0.583333333313931</v>
      </c>
      <c r="J992" s="14" t="s">
        <v>631</v>
      </c>
      <c r="K992" s="14"/>
      <c r="L992" s="14"/>
      <c r="M992" s="14">
        <v>247</v>
      </c>
      <c r="N992" s="14">
        <v>0</v>
      </c>
      <c r="O992" s="14">
        <v>0</v>
      </c>
      <c r="P992" s="14">
        <v>246</v>
      </c>
      <c r="Q992" s="14">
        <v>0</v>
      </c>
      <c r="R992" s="14">
        <v>0</v>
      </c>
      <c r="S992" s="14">
        <v>0</v>
      </c>
      <c r="T992" s="14">
        <v>246</v>
      </c>
      <c r="U992" s="14">
        <v>1</v>
      </c>
      <c r="V992" s="14">
        <v>141.19999999999999</v>
      </c>
      <c r="W992" s="14" t="s">
        <v>207</v>
      </c>
      <c r="X992" s="14" t="s">
        <v>4186</v>
      </c>
      <c r="Y992" s="14" t="s">
        <v>209</v>
      </c>
      <c r="Z992" s="14" t="s">
        <v>96</v>
      </c>
      <c r="AA992" s="14">
        <v>0</v>
      </c>
      <c r="AB992" s="12"/>
      <c r="AC992" s="12"/>
    </row>
    <row r="993" spans="1:29" s="13" customFormat="1" ht="375">
      <c r="A993" s="14">
        <v>966</v>
      </c>
      <c r="B993" s="14" t="s">
        <v>100</v>
      </c>
      <c r="C993" s="14" t="s">
        <v>51</v>
      </c>
      <c r="D993" s="14" t="s">
        <v>4187</v>
      </c>
      <c r="E993" s="14" t="s">
        <v>41</v>
      </c>
      <c r="F993" s="14" t="s">
        <v>4188</v>
      </c>
      <c r="G993" s="14" t="s">
        <v>4189</v>
      </c>
      <c r="H993" s="14" t="s">
        <v>44</v>
      </c>
      <c r="I993" s="14">
        <v>1.5</v>
      </c>
      <c r="J993" s="14" t="s">
        <v>4190</v>
      </c>
      <c r="K993" s="14"/>
      <c r="L993" s="14" t="s">
        <v>4191</v>
      </c>
      <c r="M993" s="14">
        <v>133</v>
      </c>
      <c r="N993" s="14">
        <v>0</v>
      </c>
      <c r="O993" s="14">
        <v>5</v>
      </c>
      <c r="P993" s="14">
        <v>128</v>
      </c>
      <c r="Q993" s="14">
        <v>0</v>
      </c>
      <c r="R993" s="14">
        <v>0</v>
      </c>
      <c r="S993" s="14">
        <v>0</v>
      </c>
      <c r="T993" s="14">
        <v>133</v>
      </c>
      <c r="U993" s="14">
        <v>0</v>
      </c>
      <c r="V993" s="14">
        <v>1500</v>
      </c>
      <c r="W993" s="14"/>
      <c r="X993" s="14" t="s">
        <v>4192</v>
      </c>
      <c r="Y993" s="14" t="s">
        <v>107</v>
      </c>
      <c r="Z993" s="14" t="s">
        <v>49</v>
      </c>
      <c r="AA993" s="14">
        <v>1</v>
      </c>
      <c r="AB993" s="12"/>
      <c r="AC993" s="12"/>
    </row>
    <row r="994" spans="1:29" s="13" customFormat="1" ht="75">
      <c r="A994" s="14">
        <v>967</v>
      </c>
      <c r="B994" s="14" t="s">
        <v>82</v>
      </c>
      <c r="C994" s="14" t="s">
        <v>39</v>
      </c>
      <c r="D994" s="14" t="s">
        <v>4193</v>
      </c>
      <c r="E994" s="14" t="s">
        <v>41</v>
      </c>
      <c r="F994" s="14" t="s">
        <v>4194</v>
      </c>
      <c r="G994" s="14" t="s">
        <v>4195</v>
      </c>
      <c r="H994" s="14" t="s">
        <v>44</v>
      </c>
      <c r="I994" s="14">
        <v>0.49999999918509269</v>
      </c>
      <c r="J994" s="14" t="s">
        <v>4196</v>
      </c>
      <c r="K994" s="14"/>
      <c r="L994" s="14" t="s">
        <v>4197</v>
      </c>
      <c r="M994" s="14">
        <v>114</v>
      </c>
      <c r="N994" s="14">
        <v>0</v>
      </c>
      <c r="O994" s="14">
        <v>3</v>
      </c>
      <c r="P994" s="14">
        <v>111</v>
      </c>
      <c r="Q994" s="14">
        <v>0</v>
      </c>
      <c r="R994" s="14">
        <v>0</v>
      </c>
      <c r="S994" s="14">
        <v>0</v>
      </c>
      <c r="T994" s="14">
        <v>114</v>
      </c>
      <c r="U994" s="14">
        <v>0</v>
      </c>
      <c r="V994" s="14">
        <v>200</v>
      </c>
      <c r="W994" s="14"/>
      <c r="X994" s="14" t="s">
        <v>4198</v>
      </c>
      <c r="Y994" s="14" t="s">
        <v>177</v>
      </c>
      <c r="Z994" s="14" t="s">
        <v>222</v>
      </c>
      <c r="AA994" s="14">
        <v>0</v>
      </c>
      <c r="AB994" s="12"/>
      <c r="AC994" s="12"/>
    </row>
    <row r="995" spans="1:29" s="13" customFormat="1" ht="105">
      <c r="A995" s="14">
        <v>968</v>
      </c>
      <c r="B995" s="14" t="s">
        <v>143</v>
      </c>
      <c r="C995" s="14" t="s">
        <v>51</v>
      </c>
      <c r="D995" s="14" t="s">
        <v>841</v>
      </c>
      <c r="E995" s="14" t="s">
        <v>53</v>
      </c>
      <c r="F995" s="14" t="s">
        <v>4199</v>
      </c>
      <c r="G995" s="14" t="s">
        <v>4200</v>
      </c>
      <c r="H995" s="14" t="s">
        <v>147</v>
      </c>
      <c r="I995" s="14">
        <v>0.75</v>
      </c>
      <c r="J995" s="14" t="s">
        <v>844</v>
      </c>
      <c r="K995" s="14"/>
      <c r="L995" s="14"/>
      <c r="M995" s="14">
        <v>82</v>
      </c>
      <c r="N995" s="14">
        <v>0</v>
      </c>
      <c r="O995" s="14">
        <v>0</v>
      </c>
      <c r="P995" s="14">
        <v>82</v>
      </c>
      <c r="Q995" s="14">
        <v>0</v>
      </c>
      <c r="R995" s="14">
        <v>0</v>
      </c>
      <c r="S995" s="14">
        <v>0</v>
      </c>
      <c r="T995" s="14">
        <v>82</v>
      </c>
      <c r="U995" s="14">
        <v>0</v>
      </c>
      <c r="V995" s="14">
        <v>41</v>
      </c>
      <c r="W995" s="14"/>
      <c r="X995" s="14" t="s">
        <v>4201</v>
      </c>
      <c r="Y995" s="14"/>
      <c r="Z995" s="14"/>
      <c r="AA995" s="14">
        <v>1</v>
      </c>
      <c r="AB995" s="12"/>
      <c r="AC995" s="12"/>
    </row>
    <row r="996" spans="1:29" s="13" customFormat="1" ht="105">
      <c r="A996" s="14">
        <v>969</v>
      </c>
      <c r="B996" s="14" t="s">
        <v>143</v>
      </c>
      <c r="C996" s="14" t="s">
        <v>51</v>
      </c>
      <c r="D996" s="14" t="s">
        <v>4202</v>
      </c>
      <c r="E996" s="14" t="s">
        <v>53</v>
      </c>
      <c r="F996" s="14" t="s">
        <v>4203</v>
      </c>
      <c r="G996" s="14" t="s">
        <v>4204</v>
      </c>
      <c r="H996" s="14" t="s">
        <v>147</v>
      </c>
      <c r="I996" s="14">
        <v>1.000000000814907</v>
      </c>
      <c r="J996" s="14" t="s">
        <v>4205</v>
      </c>
      <c r="K996" s="14"/>
      <c r="L996" s="14"/>
      <c r="M996" s="14">
        <v>33</v>
      </c>
      <c r="N996" s="14">
        <v>0</v>
      </c>
      <c r="O996" s="14">
        <v>0</v>
      </c>
      <c r="P996" s="14">
        <v>33</v>
      </c>
      <c r="Q996" s="14">
        <v>0</v>
      </c>
      <c r="R996" s="14">
        <v>0</v>
      </c>
      <c r="S996" s="14">
        <v>0</v>
      </c>
      <c r="T996" s="14">
        <v>33</v>
      </c>
      <c r="U996" s="14">
        <v>0</v>
      </c>
      <c r="V996" s="14">
        <v>17</v>
      </c>
      <c r="W996" s="14"/>
      <c r="X996" s="14" t="s">
        <v>4201</v>
      </c>
      <c r="Y996" s="14"/>
      <c r="Z996" s="14"/>
      <c r="AA996" s="14">
        <v>1</v>
      </c>
      <c r="AB996" s="12"/>
      <c r="AC996" s="12"/>
    </row>
    <row r="997" spans="1:29" s="13" customFormat="1" ht="60">
      <c r="A997" s="14">
        <v>970</v>
      </c>
      <c r="B997" s="14" t="s">
        <v>100</v>
      </c>
      <c r="C997" s="14" t="s">
        <v>39</v>
      </c>
      <c r="D997" s="14" t="s">
        <v>4206</v>
      </c>
      <c r="E997" s="14" t="s">
        <v>120</v>
      </c>
      <c r="F997" s="14" t="s">
        <v>4207</v>
      </c>
      <c r="G997" s="14" t="s">
        <v>4208</v>
      </c>
      <c r="H997" s="14" t="s">
        <v>44</v>
      </c>
      <c r="I997" s="14">
        <v>0.49999999918509269</v>
      </c>
      <c r="J997" s="14" t="s">
        <v>930</v>
      </c>
      <c r="K997" s="14"/>
      <c r="L997" s="14" t="s">
        <v>381</v>
      </c>
      <c r="M997" s="14">
        <v>2</v>
      </c>
      <c r="N997" s="14">
        <v>1</v>
      </c>
      <c r="O997" s="14">
        <v>0</v>
      </c>
      <c r="P997" s="14">
        <v>1</v>
      </c>
      <c r="Q997" s="14">
        <v>0</v>
      </c>
      <c r="R997" s="14">
        <v>0</v>
      </c>
      <c r="S997" s="14">
        <v>0</v>
      </c>
      <c r="T997" s="14">
        <v>2</v>
      </c>
      <c r="U997" s="14">
        <v>0</v>
      </c>
      <c r="V997" s="14">
        <v>250</v>
      </c>
      <c r="W997" s="14"/>
      <c r="X997" s="14" t="s">
        <v>4209</v>
      </c>
      <c r="Y997" s="14" t="s">
        <v>48</v>
      </c>
      <c r="Z997" s="14" t="s">
        <v>96</v>
      </c>
      <c r="AA997" s="14">
        <v>1</v>
      </c>
      <c r="AB997" s="12"/>
      <c r="AC997" s="12"/>
    </row>
    <row r="998" spans="1:29" s="13" customFormat="1" ht="120">
      <c r="A998" s="14">
        <v>971</v>
      </c>
      <c r="B998" s="14" t="s">
        <v>100</v>
      </c>
      <c r="C998" s="14" t="s">
        <v>39</v>
      </c>
      <c r="D998" s="14" t="s">
        <v>4210</v>
      </c>
      <c r="E998" s="14" t="s">
        <v>120</v>
      </c>
      <c r="F998" s="14" t="s">
        <v>4207</v>
      </c>
      <c r="G998" s="14" t="s">
        <v>4211</v>
      </c>
      <c r="H998" s="14" t="s">
        <v>44</v>
      </c>
      <c r="I998" s="14">
        <v>0.99999999837018549</v>
      </c>
      <c r="J998" s="14" t="s">
        <v>4212</v>
      </c>
      <c r="K998" s="14"/>
      <c r="L998" s="14" t="s">
        <v>1622</v>
      </c>
      <c r="M998" s="14">
        <v>56</v>
      </c>
      <c r="N998" s="14">
        <v>0</v>
      </c>
      <c r="O998" s="14">
        <v>3</v>
      </c>
      <c r="P998" s="14">
        <v>53</v>
      </c>
      <c r="Q998" s="14">
        <v>0</v>
      </c>
      <c r="R998" s="14">
        <v>0</v>
      </c>
      <c r="S998" s="14">
        <v>0</v>
      </c>
      <c r="T998" s="14">
        <v>56</v>
      </c>
      <c r="U998" s="14">
        <v>0</v>
      </c>
      <c r="V998" s="14">
        <v>600</v>
      </c>
      <c r="W998" s="14"/>
      <c r="X998" s="14" t="s">
        <v>4213</v>
      </c>
      <c r="Y998" s="14" t="s">
        <v>177</v>
      </c>
      <c r="Z998" s="14" t="s">
        <v>222</v>
      </c>
      <c r="AA998" s="14">
        <v>0</v>
      </c>
      <c r="AB998" s="12"/>
      <c r="AC998" s="12"/>
    </row>
    <row r="999" spans="1:29" s="13" customFormat="1" ht="225">
      <c r="A999" s="14">
        <v>972</v>
      </c>
      <c r="B999" s="14" t="s">
        <v>143</v>
      </c>
      <c r="C999" s="14" t="s">
        <v>51</v>
      </c>
      <c r="D999" s="14" t="s">
        <v>4214</v>
      </c>
      <c r="E999" s="14" t="s">
        <v>53</v>
      </c>
      <c r="F999" s="14" t="s">
        <v>4215</v>
      </c>
      <c r="G999" s="14" t="s">
        <v>4216</v>
      </c>
      <c r="H999" s="14" t="s">
        <v>147</v>
      </c>
      <c r="I999" s="14">
        <v>0.79999999911524355</v>
      </c>
      <c r="J999" s="14" t="s">
        <v>4217</v>
      </c>
      <c r="K999" s="14"/>
      <c r="L999" s="14"/>
      <c r="M999" s="14">
        <v>41</v>
      </c>
      <c r="N999" s="14">
        <v>0</v>
      </c>
      <c r="O999" s="14">
        <v>0</v>
      </c>
      <c r="P999" s="14">
        <v>41</v>
      </c>
      <c r="Q999" s="14">
        <v>0</v>
      </c>
      <c r="R999" s="14">
        <v>0</v>
      </c>
      <c r="S999" s="14">
        <v>0</v>
      </c>
      <c r="T999" s="14">
        <v>41</v>
      </c>
      <c r="U999" s="14">
        <v>0</v>
      </c>
      <c r="V999" s="14">
        <v>15</v>
      </c>
      <c r="W999" s="14"/>
      <c r="X999" s="14" t="s">
        <v>4201</v>
      </c>
      <c r="Y999" s="14"/>
      <c r="Z999" s="14"/>
      <c r="AA999" s="14">
        <v>1</v>
      </c>
      <c r="AB999" s="12"/>
      <c r="AC999" s="12"/>
    </row>
    <row r="1000" spans="1:29" s="13" customFormat="1" ht="270">
      <c r="A1000" s="14">
        <v>973</v>
      </c>
      <c r="B1000" s="14" t="s">
        <v>100</v>
      </c>
      <c r="C1000" s="14" t="s">
        <v>39</v>
      </c>
      <c r="D1000" s="14" t="s">
        <v>4218</v>
      </c>
      <c r="E1000" s="14" t="s">
        <v>120</v>
      </c>
      <c r="F1000" s="14" t="s">
        <v>4219</v>
      </c>
      <c r="G1000" s="14" t="s">
        <v>4220</v>
      </c>
      <c r="H1000" s="14" t="s">
        <v>44</v>
      </c>
      <c r="I1000" s="14">
        <v>2.0499999983003359</v>
      </c>
      <c r="J1000" s="14" t="s">
        <v>4221</v>
      </c>
      <c r="K1000" s="14"/>
      <c r="L1000" s="14" t="s">
        <v>1003</v>
      </c>
      <c r="M1000" s="14">
        <v>42</v>
      </c>
      <c r="N1000" s="14">
        <v>0</v>
      </c>
      <c r="O1000" s="14">
        <v>3</v>
      </c>
      <c r="P1000" s="14">
        <v>39</v>
      </c>
      <c r="Q1000" s="14">
        <v>0</v>
      </c>
      <c r="R1000" s="14">
        <v>0</v>
      </c>
      <c r="S1000" s="14">
        <v>0</v>
      </c>
      <c r="T1000" s="14">
        <v>42</v>
      </c>
      <c r="U1000" s="14">
        <v>0</v>
      </c>
      <c r="V1000" s="14">
        <v>250</v>
      </c>
      <c r="W1000" s="14"/>
      <c r="X1000" s="14" t="s">
        <v>4222</v>
      </c>
      <c r="Y1000" s="14" t="s">
        <v>48</v>
      </c>
      <c r="Z1000" s="14" t="s">
        <v>49</v>
      </c>
      <c r="AA1000" s="14">
        <v>1</v>
      </c>
      <c r="AB1000" s="12"/>
      <c r="AC1000" s="12"/>
    </row>
    <row r="1001" spans="1:29" ht="240">
      <c r="A1001" s="14">
        <v>974</v>
      </c>
      <c r="B1001" s="14" t="s">
        <v>100</v>
      </c>
      <c r="C1001" s="14" t="s">
        <v>39</v>
      </c>
      <c r="D1001" s="14" t="s">
        <v>4223</v>
      </c>
      <c r="E1001" s="14" t="s">
        <v>120</v>
      </c>
      <c r="F1001" s="14" t="s">
        <v>4219</v>
      </c>
      <c r="G1001" s="14" t="s">
        <v>4224</v>
      </c>
      <c r="H1001" s="14" t="s">
        <v>44</v>
      </c>
      <c r="I1001" s="14">
        <v>1.383333333476912</v>
      </c>
      <c r="J1001" s="14" t="s">
        <v>4225</v>
      </c>
      <c r="K1001" s="14"/>
      <c r="L1001" s="14" t="s">
        <v>637</v>
      </c>
      <c r="M1001" s="14">
        <v>78</v>
      </c>
      <c r="N1001" s="14">
        <v>0</v>
      </c>
      <c r="O1001" s="14">
        <v>1</v>
      </c>
      <c r="P1001" s="14">
        <v>77</v>
      </c>
      <c r="Q1001" s="14">
        <v>0</v>
      </c>
      <c r="R1001" s="14">
        <v>0</v>
      </c>
      <c r="S1001" s="14">
        <v>0</v>
      </c>
      <c r="T1001" s="14">
        <v>78</v>
      </c>
      <c r="U1001" s="14">
        <v>0</v>
      </c>
      <c r="V1001" s="14">
        <v>1600</v>
      </c>
      <c r="W1001" s="14"/>
      <c r="X1001" s="14" t="s">
        <v>4226</v>
      </c>
      <c r="Y1001" s="14" t="s">
        <v>48</v>
      </c>
      <c r="Z1001" s="14" t="s">
        <v>49</v>
      </c>
      <c r="AA1001" s="14">
        <v>1</v>
      </c>
      <c r="AB1001" s="12"/>
      <c r="AC1001" s="12"/>
    </row>
    <row r="1002" spans="1:29" ht="75">
      <c r="A1002" s="14">
        <v>975</v>
      </c>
      <c r="B1002" s="14" t="s">
        <v>213</v>
      </c>
      <c r="C1002" s="14" t="s">
        <v>51</v>
      </c>
      <c r="D1002" s="14" t="s">
        <v>4227</v>
      </c>
      <c r="E1002" s="14" t="s">
        <v>41</v>
      </c>
      <c r="F1002" s="14" t="s">
        <v>4228</v>
      </c>
      <c r="G1002" s="14" t="s">
        <v>4229</v>
      </c>
      <c r="H1002" s="14" t="s">
        <v>147</v>
      </c>
      <c r="I1002" s="14">
        <v>6</v>
      </c>
      <c r="J1002" s="14" t="s">
        <v>4230</v>
      </c>
      <c r="K1002" s="14"/>
      <c r="L1002" s="14"/>
      <c r="M1002" s="14">
        <v>21</v>
      </c>
      <c r="N1002" s="14">
        <v>0</v>
      </c>
      <c r="O1002" s="14">
        <v>0</v>
      </c>
      <c r="P1002" s="14">
        <v>21</v>
      </c>
      <c r="Q1002" s="14">
        <v>0</v>
      </c>
      <c r="R1002" s="14">
        <v>0</v>
      </c>
      <c r="S1002" s="14">
        <v>0</v>
      </c>
      <c r="T1002" s="14">
        <v>21</v>
      </c>
      <c r="U1002" s="14">
        <v>0</v>
      </c>
      <c r="V1002" s="14">
        <v>35</v>
      </c>
      <c r="W1002" s="14"/>
      <c r="X1002" s="14" t="s">
        <v>4231</v>
      </c>
      <c r="Y1002" s="14"/>
      <c r="Z1002" s="14"/>
      <c r="AA1002" s="14">
        <v>1</v>
      </c>
      <c r="AB1002" s="12"/>
      <c r="AC1002" s="12"/>
    </row>
    <row r="1003" spans="1:29" ht="135">
      <c r="A1003" s="14">
        <v>976</v>
      </c>
      <c r="B1003" s="14" t="s">
        <v>100</v>
      </c>
      <c r="C1003" s="14" t="s">
        <v>51</v>
      </c>
      <c r="D1003" s="14" t="s">
        <v>4232</v>
      </c>
      <c r="E1003" s="14" t="s">
        <v>53</v>
      </c>
      <c r="F1003" s="14" t="s">
        <v>4228</v>
      </c>
      <c r="G1003" s="14" t="s">
        <v>4233</v>
      </c>
      <c r="H1003" s="14" t="s">
        <v>147</v>
      </c>
      <c r="I1003" s="14">
        <v>1.999999999185093</v>
      </c>
      <c r="J1003" s="14" t="s">
        <v>4234</v>
      </c>
      <c r="K1003" s="14"/>
      <c r="L1003" s="14"/>
      <c r="M1003" s="14">
        <v>9</v>
      </c>
      <c r="N1003" s="14">
        <v>0</v>
      </c>
      <c r="O1003" s="14">
        <v>0</v>
      </c>
      <c r="P1003" s="14">
        <v>9</v>
      </c>
      <c r="Q1003" s="14">
        <v>0</v>
      </c>
      <c r="R1003" s="14">
        <v>0</v>
      </c>
      <c r="S1003" s="14">
        <v>0</v>
      </c>
      <c r="T1003" s="14">
        <v>9</v>
      </c>
      <c r="U1003" s="14">
        <v>0</v>
      </c>
      <c r="V1003" s="14">
        <v>680</v>
      </c>
      <c r="W1003" s="14"/>
      <c r="X1003" s="14"/>
      <c r="Y1003" s="14"/>
      <c r="Z1003" s="14"/>
      <c r="AA1003" s="14">
        <v>1</v>
      </c>
      <c r="AB1003" s="12"/>
      <c r="AC1003" s="12"/>
    </row>
    <row r="1004" spans="1:29" ht="90">
      <c r="A1004" s="14">
        <v>977</v>
      </c>
      <c r="B1004" s="14" t="s">
        <v>100</v>
      </c>
      <c r="C1004" s="14" t="s">
        <v>51</v>
      </c>
      <c r="D1004" s="14" t="s">
        <v>4235</v>
      </c>
      <c r="E1004" s="14" t="s">
        <v>53</v>
      </c>
      <c r="F1004" s="14" t="s">
        <v>4236</v>
      </c>
      <c r="G1004" s="14" t="s">
        <v>4237</v>
      </c>
      <c r="H1004" s="14" t="s">
        <v>147</v>
      </c>
      <c r="I1004" s="14">
        <v>4.5</v>
      </c>
      <c r="J1004" s="14" t="s">
        <v>4238</v>
      </c>
      <c r="K1004" s="14"/>
      <c r="L1004" s="14"/>
      <c r="M1004" s="14">
        <v>72</v>
      </c>
      <c r="N1004" s="14">
        <v>0</v>
      </c>
      <c r="O1004" s="14">
        <v>0</v>
      </c>
      <c r="P1004" s="14">
        <v>72</v>
      </c>
      <c r="Q1004" s="14">
        <v>0</v>
      </c>
      <c r="R1004" s="14">
        <v>0</v>
      </c>
      <c r="S1004" s="14">
        <v>0</v>
      </c>
      <c r="T1004" s="14">
        <v>72</v>
      </c>
      <c r="U1004" s="14">
        <v>0</v>
      </c>
      <c r="V1004" s="14">
        <v>85</v>
      </c>
      <c r="W1004" s="14"/>
      <c r="X1004" s="14"/>
      <c r="Y1004" s="14"/>
      <c r="Z1004" s="14"/>
      <c r="AA1004" s="14">
        <v>1</v>
      </c>
      <c r="AB1004" s="12"/>
      <c r="AC1004" s="12"/>
    </row>
    <row r="1005" spans="1:29" ht="105">
      <c r="A1005" s="14">
        <v>978</v>
      </c>
      <c r="B1005" s="14" t="s">
        <v>143</v>
      </c>
      <c r="C1005" s="14" t="s">
        <v>51</v>
      </c>
      <c r="D1005" s="14" t="s">
        <v>2999</v>
      </c>
      <c r="E1005" s="14" t="s">
        <v>53</v>
      </c>
      <c r="F1005" s="14" t="s">
        <v>4239</v>
      </c>
      <c r="G1005" s="14" t="s">
        <v>4240</v>
      </c>
      <c r="H1005" s="14" t="s">
        <v>147</v>
      </c>
      <c r="I1005" s="14">
        <v>0.75</v>
      </c>
      <c r="J1005" s="14" t="s">
        <v>3002</v>
      </c>
      <c r="K1005" s="14"/>
      <c r="L1005" s="14"/>
      <c r="M1005" s="14">
        <v>23</v>
      </c>
      <c r="N1005" s="14">
        <v>0</v>
      </c>
      <c r="O1005" s="14">
        <v>0</v>
      </c>
      <c r="P1005" s="14">
        <v>23</v>
      </c>
      <c r="Q1005" s="14">
        <v>0</v>
      </c>
      <c r="R1005" s="14">
        <v>0</v>
      </c>
      <c r="S1005" s="14">
        <v>0</v>
      </c>
      <c r="T1005" s="14">
        <v>23</v>
      </c>
      <c r="U1005" s="14">
        <v>0</v>
      </c>
      <c r="V1005" s="14">
        <v>10</v>
      </c>
      <c r="W1005" s="14"/>
      <c r="X1005" s="14" t="s">
        <v>4241</v>
      </c>
      <c r="Y1005" s="14"/>
      <c r="Z1005" s="14"/>
      <c r="AA1005" s="14">
        <v>1</v>
      </c>
      <c r="AB1005" s="12"/>
      <c r="AC1005" s="12"/>
    </row>
    <row r="1006" spans="1:29" ht="75">
      <c r="A1006" s="14">
        <v>979</v>
      </c>
      <c r="B1006" s="14" t="s">
        <v>100</v>
      </c>
      <c r="C1006" s="14" t="s">
        <v>128</v>
      </c>
      <c r="D1006" s="14" t="s">
        <v>4242</v>
      </c>
      <c r="E1006" s="14" t="s">
        <v>120</v>
      </c>
      <c r="F1006" s="14" t="s">
        <v>4243</v>
      </c>
      <c r="G1006" s="14" t="s">
        <v>4229</v>
      </c>
      <c r="H1006" s="14" t="s">
        <v>147</v>
      </c>
      <c r="I1006" s="14">
        <v>1.999999999185093</v>
      </c>
      <c r="J1006" s="14" t="s">
        <v>4244</v>
      </c>
      <c r="K1006" s="14"/>
      <c r="L1006" s="14"/>
      <c r="M1006" s="14">
        <v>67</v>
      </c>
      <c r="N1006" s="14">
        <v>0</v>
      </c>
      <c r="O1006" s="14">
        <v>0</v>
      </c>
      <c r="P1006" s="14">
        <v>67</v>
      </c>
      <c r="Q1006" s="14">
        <v>0</v>
      </c>
      <c r="R1006" s="14">
        <v>0</v>
      </c>
      <c r="S1006" s="14">
        <v>0</v>
      </c>
      <c r="T1006" s="14">
        <v>67</v>
      </c>
      <c r="U1006" s="14">
        <v>0</v>
      </c>
      <c r="V1006" s="14">
        <v>120</v>
      </c>
      <c r="W1006" s="14"/>
      <c r="X1006" s="14"/>
      <c r="Y1006" s="14"/>
      <c r="Z1006" s="14"/>
      <c r="AA1006" s="14">
        <v>1</v>
      </c>
      <c r="AB1006" s="12"/>
      <c r="AC1006" s="12"/>
    </row>
    <row r="1007" spans="1:29" ht="105">
      <c r="A1007" s="14">
        <v>980</v>
      </c>
      <c r="B1007" s="14" t="s">
        <v>143</v>
      </c>
      <c r="C1007" s="14" t="s">
        <v>51</v>
      </c>
      <c r="D1007" s="14" t="s">
        <v>2999</v>
      </c>
      <c r="E1007" s="14" t="s">
        <v>53</v>
      </c>
      <c r="F1007" s="14" t="s">
        <v>4245</v>
      </c>
      <c r="G1007" s="14" t="s">
        <v>4246</v>
      </c>
      <c r="H1007" s="14" t="s">
        <v>147</v>
      </c>
      <c r="I1007" s="14">
        <v>2.1666666672681458</v>
      </c>
      <c r="J1007" s="14" t="s">
        <v>3002</v>
      </c>
      <c r="K1007" s="14"/>
      <c r="L1007" s="14"/>
      <c r="M1007" s="14">
        <v>23</v>
      </c>
      <c r="N1007" s="14">
        <v>0</v>
      </c>
      <c r="O1007" s="14">
        <v>0</v>
      </c>
      <c r="P1007" s="14">
        <v>23</v>
      </c>
      <c r="Q1007" s="14">
        <v>0</v>
      </c>
      <c r="R1007" s="14">
        <v>0</v>
      </c>
      <c r="S1007" s="14">
        <v>0</v>
      </c>
      <c r="T1007" s="14">
        <v>23</v>
      </c>
      <c r="U1007" s="14">
        <v>0</v>
      </c>
      <c r="V1007" s="14">
        <v>10</v>
      </c>
      <c r="W1007" s="14"/>
      <c r="X1007" s="14" t="s">
        <v>4241</v>
      </c>
      <c r="Y1007" s="14"/>
      <c r="Z1007" s="14"/>
      <c r="AA1007" s="14">
        <v>1</v>
      </c>
      <c r="AB1007" s="12"/>
      <c r="AC1007" s="12"/>
    </row>
    <row r="1008" spans="1:29" ht="75">
      <c r="A1008" s="14">
        <v>981</v>
      </c>
      <c r="B1008" s="14" t="s">
        <v>82</v>
      </c>
      <c r="C1008" s="14" t="s">
        <v>39</v>
      </c>
      <c r="D1008" s="14" t="s">
        <v>4247</v>
      </c>
      <c r="E1008" s="14" t="s">
        <v>53</v>
      </c>
      <c r="F1008" s="14" t="s">
        <v>4248</v>
      </c>
      <c r="G1008" s="14" t="s">
        <v>4249</v>
      </c>
      <c r="H1008" s="14" t="s">
        <v>44</v>
      </c>
      <c r="I1008" s="14">
        <v>2.5000000008149068</v>
      </c>
      <c r="J1008" s="14" t="s">
        <v>4250</v>
      </c>
      <c r="K1008" s="14"/>
      <c r="L1008" s="14"/>
      <c r="M1008" s="14">
        <v>1</v>
      </c>
      <c r="N1008" s="14">
        <v>0</v>
      </c>
      <c r="O1008" s="14">
        <v>0</v>
      </c>
      <c r="P1008" s="14">
        <v>1</v>
      </c>
      <c r="Q1008" s="14">
        <v>0</v>
      </c>
      <c r="R1008" s="14">
        <v>0</v>
      </c>
      <c r="S1008" s="14">
        <v>0</v>
      </c>
      <c r="T1008" s="14">
        <v>1</v>
      </c>
      <c r="U1008" s="14">
        <v>0</v>
      </c>
      <c r="V1008" s="14">
        <v>2</v>
      </c>
      <c r="W1008" s="14"/>
      <c r="X1008" s="14" t="s">
        <v>4251</v>
      </c>
      <c r="Y1008" s="14" t="s">
        <v>177</v>
      </c>
      <c r="Z1008" s="14" t="s">
        <v>222</v>
      </c>
      <c r="AA1008" s="14">
        <v>0</v>
      </c>
      <c r="AB1008" s="12"/>
      <c r="AC1008" s="12"/>
    </row>
    <row r="1009" spans="1:29" ht="105">
      <c r="A1009" s="14">
        <v>982</v>
      </c>
      <c r="B1009" s="14" t="s">
        <v>143</v>
      </c>
      <c r="C1009" s="14" t="s">
        <v>51</v>
      </c>
      <c r="D1009" s="14" t="s">
        <v>2999</v>
      </c>
      <c r="E1009" s="14" t="s">
        <v>53</v>
      </c>
      <c r="F1009" s="14" t="s">
        <v>4252</v>
      </c>
      <c r="G1009" s="14" t="s">
        <v>4253</v>
      </c>
      <c r="H1009" s="14" t="s">
        <v>147</v>
      </c>
      <c r="I1009" s="14">
        <v>1.000000000814907</v>
      </c>
      <c r="J1009" s="14" t="s">
        <v>3002</v>
      </c>
      <c r="K1009" s="14"/>
      <c r="L1009" s="14"/>
      <c r="M1009" s="14">
        <v>23</v>
      </c>
      <c r="N1009" s="14">
        <v>0</v>
      </c>
      <c r="O1009" s="14">
        <v>0</v>
      </c>
      <c r="P1009" s="14">
        <v>23</v>
      </c>
      <c r="Q1009" s="14">
        <v>0</v>
      </c>
      <c r="R1009" s="14">
        <v>0</v>
      </c>
      <c r="S1009" s="14">
        <v>0</v>
      </c>
      <c r="T1009" s="14">
        <v>23</v>
      </c>
      <c r="U1009" s="14">
        <v>0</v>
      </c>
      <c r="V1009" s="14">
        <v>10</v>
      </c>
      <c r="W1009" s="14"/>
      <c r="X1009" s="14" t="s">
        <v>4254</v>
      </c>
      <c r="Y1009" s="14"/>
      <c r="Z1009" s="14"/>
      <c r="AA1009" s="14">
        <v>1</v>
      </c>
      <c r="AB1009" s="12"/>
      <c r="AC1009" s="12"/>
    </row>
    <row r="1010" spans="1:29" ht="150">
      <c r="A1010" s="14">
        <v>983</v>
      </c>
      <c r="B1010" s="14" t="s">
        <v>326</v>
      </c>
      <c r="C1010" s="14" t="s">
        <v>51</v>
      </c>
      <c r="D1010" s="14" t="s">
        <v>1026</v>
      </c>
      <c r="E1010" s="14" t="s">
        <v>41</v>
      </c>
      <c r="F1010" s="14" t="s">
        <v>4255</v>
      </c>
      <c r="G1010" s="14" t="s">
        <v>4256</v>
      </c>
      <c r="H1010" s="14" t="s">
        <v>44</v>
      </c>
      <c r="I1010" s="14">
        <v>0.51666666712844744</v>
      </c>
      <c r="J1010" s="14" t="s">
        <v>2599</v>
      </c>
      <c r="K1010" s="14"/>
      <c r="L1010" s="14"/>
      <c r="M1010" s="14">
        <v>874</v>
      </c>
      <c r="N1010" s="14">
        <v>0</v>
      </c>
      <c r="O1010" s="14">
        <v>0</v>
      </c>
      <c r="P1010" s="14">
        <v>873</v>
      </c>
      <c r="Q1010" s="14">
        <v>0</v>
      </c>
      <c r="R1010" s="14">
        <v>0</v>
      </c>
      <c r="S1010" s="14">
        <v>0</v>
      </c>
      <c r="T1010" s="14">
        <v>873</v>
      </c>
      <c r="U1010" s="14">
        <v>1</v>
      </c>
      <c r="V1010" s="14">
        <v>778.5</v>
      </c>
      <c r="W1010" s="14" t="s">
        <v>207</v>
      </c>
      <c r="X1010" s="14" t="s">
        <v>4257</v>
      </c>
      <c r="Y1010" s="14" t="s">
        <v>209</v>
      </c>
      <c r="Z1010" s="14" t="s">
        <v>96</v>
      </c>
      <c r="AA1010" s="14">
        <v>0</v>
      </c>
      <c r="AB1010" s="12"/>
      <c r="AC1010" s="12"/>
    </row>
    <row r="1011" spans="1:29" ht="135">
      <c r="A1011" s="14">
        <v>984</v>
      </c>
      <c r="B1011" s="14" t="s">
        <v>64</v>
      </c>
      <c r="C1011" s="14" t="s">
        <v>39</v>
      </c>
      <c r="D1011" s="14" t="s">
        <v>4258</v>
      </c>
      <c r="E1011" s="14" t="s">
        <v>120</v>
      </c>
      <c r="F1011" s="14" t="s">
        <v>4259</v>
      </c>
      <c r="G1011" s="14" t="s">
        <v>4260</v>
      </c>
      <c r="H1011" s="14" t="s">
        <v>44</v>
      </c>
      <c r="I1011" s="14">
        <v>0.91666666546370834</v>
      </c>
      <c r="J1011" s="14" t="s">
        <v>4261</v>
      </c>
      <c r="K1011" s="14" t="s">
        <v>4262</v>
      </c>
      <c r="L1011" s="14"/>
      <c r="M1011" s="14">
        <v>68</v>
      </c>
      <c r="N1011" s="14">
        <v>0</v>
      </c>
      <c r="O1011" s="14">
        <v>5</v>
      </c>
      <c r="P1011" s="14">
        <v>63</v>
      </c>
      <c r="Q1011" s="14">
        <v>0</v>
      </c>
      <c r="R1011" s="14">
        <v>0</v>
      </c>
      <c r="S1011" s="14">
        <v>0</v>
      </c>
      <c r="T1011" s="14">
        <v>68</v>
      </c>
      <c r="U1011" s="14">
        <v>0</v>
      </c>
      <c r="V1011" s="14">
        <v>808</v>
      </c>
      <c r="W1011" s="14"/>
      <c r="X1011" s="14" t="s">
        <v>4263</v>
      </c>
      <c r="Y1011" s="14" t="s">
        <v>221</v>
      </c>
      <c r="Z1011" s="14" t="s">
        <v>222</v>
      </c>
      <c r="AA1011" s="14">
        <v>0</v>
      </c>
      <c r="AB1011" s="12"/>
      <c r="AC1011" s="12"/>
    </row>
    <row r="1012" spans="1:29" ht="75">
      <c r="A1012" s="14">
        <v>985</v>
      </c>
      <c r="B1012" s="14" t="s">
        <v>50</v>
      </c>
      <c r="C1012" s="14" t="s">
        <v>51</v>
      </c>
      <c r="D1012" s="14" t="s">
        <v>4264</v>
      </c>
      <c r="E1012" s="14" t="s">
        <v>60</v>
      </c>
      <c r="F1012" s="14" t="s">
        <v>4265</v>
      </c>
      <c r="G1012" s="14" t="s">
        <v>4266</v>
      </c>
      <c r="H1012" s="14" t="s">
        <v>44</v>
      </c>
      <c r="I1012" s="14">
        <v>1.999999999185093</v>
      </c>
      <c r="J1012" s="14" t="s">
        <v>4264</v>
      </c>
      <c r="K1012" s="14"/>
      <c r="L1012" s="14"/>
      <c r="M1012" s="14">
        <v>1</v>
      </c>
      <c r="N1012" s="14">
        <v>0</v>
      </c>
      <c r="O1012" s="14">
        <v>0</v>
      </c>
      <c r="P1012" s="14">
        <v>1</v>
      </c>
      <c r="Q1012" s="14">
        <v>0</v>
      </c>
      <c r="R1012" s="14">
        <v>0</v>
      </c>
      <c r="S1012" s="14">
        <v>0</v>
      </c>
      <c r="T1012" s="14">
        <v>1</v>
      </c>
      <c r="U1012" s="14">
        <v>0</v>
      </c>
      <c r="V1012" s="14">
        <v>2</v>
      </c>
      <c r="W1012" s="14"/>
      <c r="X1012" s="14" t="s">
        <v>4267</v>
      </c>
      <c r="Y1012" s="14" t="s">
        <v>57</v>
      </c>
      <c r="Z1012" s="14" t="s">
        <v>808</v>
      </c>
      <c r="AA1012" s="14">
        <v>1</v>
      </c>
      <c r="AB1012" s="12"/>
      <c r="AC1012" s="12"/>
    </row>
    <row r="1013" spans="1:29" ht="75">
      <c r="A1013" s="14">
        <v>986</v>
      </c>
      <c r="B1013" s="14" t="s">
        <v>50</v>
      </c>
      <c r="C1013" s="14" t="s">
        <v>51</v>
      </c>
      <c r="D1013" s="14" t="s">
        <v>4268</v>
      </c>
      <c r="E1013" s="14" t="s">
        <v>60</v>
      </c>
      <c r="F1013" s="14" t="s">
        <v>4265</v>
      </c>
      <c r="G1013" s="14" t="s">
        <v>4266</v>
      </c>
      <c r="H1013" s="14" t="s">
        <v>44</v>
      </c>
      <c r="I1013" s="14">
        <v>1.999999999185093</v>
      </c>
      <c r="J1013" s="14" t="s">
        <v>4268</v>
      </c>
      <c r="K1013" s="14"/>
      <c r="L1013" s="14"/>
      <c r="M1013" s="14">
        <v>1</v>
      </c>
      <c r="N1013" s="14">
        <v>0</v>
      </c>
      <c r="O1013" s="14">
        <v>0</v>
      </c>
      <c r="P1013" s="14">
        <v>1</v>
      </c>
      <c r="Q1013" s="14">
        <v>0</v>
      </c>
      <c r="R1013" s="14">
        <v>0</v>
      </c>
      <c r="S1013" s="14">
        <v>0</v>
      </c>
      <c r="T1013" s="14">
        <v>1</v>
      </c>
      <c r="U1013" s="14">
        <v>0</v>
      </c>
      <c r="V1013" s="14">
        <v>2</v>
      </c>
      <c r="W1013" s="14"/>
      <c r="X1013" s="14" t="s">
        <v>4269</v>
      </c>
      <c r="Y1013" s="14" t="s">
        <v>57</v>
      </c>
      <c r="Z1013" s="14" t="s">
        <v>808</v>
      </c>
      <c r="AA1013" s="14">
        <v>1</v>
      </c>
      <c r="AB1013" s="12"/>
      <c r="AC1013" s="12"/>
    </row>
    <row r="1014" spans="1:29" ht="75">
      <c r="A1014" s="14">
        <v>987</v>
      </c>
      <c r="B1014" s="14" t="s">
        <v>64</v>
      </c>
      <c r="C1014" s="14" t="s">
        <v>128</v>
      </c>
      <c r="D1014" s="14" t="s">
        <v>4270</v>
      </c>
      <c r="E1014" s="14" t="s">
        <v>120</v>
      </c>
      <c r="F1014" s="14" t="s">
        <v>4271</v>
      </c>
      <c r="G1014" s="14" t="s">
        <v>4272</v>
      </c>
      <c r="H1014" s="14" t="s">
        <v>147</v>
      </c>
      <c r="I1014" s="14">
        <v>2.5000000008149068</v>
      </c>
      <c r="J1014" s="14" t="s">
        <v>4273</v>
      </c>
      <c r="K1014" s="14" t="s">
        <v>4274</v>
      </c>
      <c r="L1014" s="14"/>
      <c r="M1014" s="14">
        <v>13</v>
      </c>
      <c r="N1014" s="14">
        <v>0</v>
      </c>
      <c r="O1014" s="14">
        <v>1</v>
      </c>
      <c r="P1014" s="14">
        <v>12</v>
      </c>
      <c r="Q1014" s="14">
        <v>0</v>
      </c>
      <c r="R1014" s="14">
        <v>0</v>
      </c>
      <c r="S1014" s="14">
        <v>0</v>
      </c>
      <c r="T1014" s="14">
        <v>13</v>
      </c>
      <c r="U1014" s="14">
        <v>0</v>
      </c>
      <c r="V1014" s="14">
        <v>271</v>
      </c>
      <c r="W1014" s="14"/>
      <c r="X1014" s="14"/>
      <c r="Y1014" s="14"/>
      <c r="Z1014" s="14"/>
      <c r="AA1014" s="14">
        <v>1</v>
      </c>
      <c r="AB1014" s="12"/>
      <c r="AC1014" s="12"/>
    </row>
    <row r="1015" spans="1:29" ht="60">
      <c r="A1015" s="14">
        <v>988</v>
      </c>
      <c r="B1015" s="14" t="s">
        <v>100</v>
      </c>
      <c r="C1015" s="14" t="s">
        <v>51</v>
      </c>
      <c r="D1015" s="14" t="s">
        <v>4275</v>
      </c>
      <c r="E1015" s="14" t="s">
        <v>53</v>
      </c>
      <c r="F1015" s="14" t="s">
        <v>4276</v>
      </c>
      <c r="G1015" s="14" t="s">
        <v>4277</v>
      </c>
      <c r="H1015" s="14" t="s">
        <v>147</v>
      </c>
      <c r="I1015" s="14">
        <v>4.0000000008149073</v>
      </c>
      <c r="J1015" s="14" t="s">
        <v>4278</v>
      </c>
      <c r="K1015" s="14"/>
      <c r="L1015" s="14"/>
      <c r="M1015" s="14">
        <v>3</v>
      </c>
      <c r="N1015" s="14">
        <v>0</v>
      </c>
      <c r="O1015" s="14">
        <v>0</v>
      </c>
      <c r="P1015" s="14">
        <v>3</v>
      </c>
      <c r="Q1015" s="14">
        <v>0</v>
      </c>
      <c r="R1015" s="14">
        <v>0</v>
      </c>
      <c r="S1015" s="14">
        <v>0</v>
      </c>
      <c r="T1015" s="14">
        <v>3</v>
      </c>
      <c r="U1015" s="14">
        <v>0</v>
      </c>
      <c r="V1015" s="14">
        <v>30</v>
      </c>
      <c r="W1015" s="14"/>
      <c r="X1015" s="14"/>
      <c r="Y1015" s="14"/>
      <c r="Z1015" s="14"/>
      <c r="AA1015" s="14">
        <v>1</v>
      </c>
      <c r="AB1015" s="12"/>
      <c r="AC1015" s="12"/>
    </row>
    <row r="1016" spans="1:29" ht="90">
      <c r="A1016" s="14">
        <v>989</v>
      </c>
      <c r="B1016" s="14" t="s">
        <v>100</v>
      </c>
      <c r="C1016" s="14" t="s">
        <v>51</v>
      </c>
      <c r="D1016" s="14" t="s">
        <v>4279</v>
      </c>
      <c r="E1016" s="14" t="s">
        <v>53</v>
      </c>
      <c r="F1016" s="14" t="s">
        <v>4280</v>
      </c>
      <c r="G1016" s="14" t="s">
        <v>4281</v>
      </c>
      <c r="H1016" s="14" t="s">
        <v>147</v>
      </c>
      <c r="I1016" s="14">
        <v>5.5000000008149073</v>
      </c>
      <c r="J1016" s="14" t="s">
        <v>4238</v>
      </c>
      <c r="K1016" s="14"/>
      <c r="L1016" s="14"/>
      <c r="M1016" s="14">
        <v>71</v>
      </c>
      <c r="N1016" s="14">
        <v>0</v>
      </c>
      <c r="O1016" s="14">
        <v>0</v>
      </c>
      <c r="P1016" s="14">
        <v>71</v>
      </c>
      <c r="Q1016" s="14">
        <v>0</v>
      </c>
      <c r="R1016" s="14">
        <v>0</v>
      </c>
      <c r="S1016" s="14">
        <v>0</v>
      </c>
      <c r="T1016" s="14">
        <v>71</v>
      </c>
      <c r="U1016" s="14">
        <v>0</v>
      </c>
      <c r="V1016" s="14">
        <v>85</v>
      </c>
      <c r="W1016" s="14"/>
      <c r="X1016" s="14"/>
      <c r="Y1016" s="14"/>
      <c r="Z1016" s="14"/>
      <c r="AA1016" s="14">
        <v>1</v>
      </c>
      <c r="AB1016" s="12"/>
      <c r="AC1016" s="12"/>
    </row>
    <row r="1017" spans="1:29" ht="75">
      <c r="A1017" s="14">
        <v>990</v>
      </c>
      <c r="B1017" s="14" t="s">
        <v>213</v>
      </c>
      <c r="C1017" s="14" t="s">
        <v>51</v>
      </c>
      <c r="D1017" s="14" t="s">
        <v>4282</v>
      </c>
      <c r="E1017" s="14" t="s">
        <v>53</v>
      </c>
      <c r="F1017" s="14" t="s">
        <v>4283</v>
      </c>
      <c r="G1017" s="14" t="s">
        <v>4284</v>
      </c>
      <c r="H1017" s="14" t="s">
        <v>147</v>
      </c>
      <c r="I1017" s="14">
        <v>3.9999999983701851</v>
      </c>
      <c r="J1017" s="14" t="s">
        <v>51</v>
      </c>
      <c r="K1017" s="14"/>
      <c r="L1017" s="14"/>
      <c r="M1017" s="14">
        <v>4</v>
      </c>
      <c r="N1017" s="14">
        <v>0</v>
      </c>
      <c r="O1017" s="14">
        <v>0</v>
      </c>
      <c r="P1017" s="14">
        <v>4</v>
      </c>
      <c r="Q1017" s="14">
        <v>0</v>
      </c>
      <c r="R1017" s="14">
        <v>0</v>
      </c>
      <c r="S1017" s="14">
        <v>0</v>
      </c>
      <c r="T1017" s="14">
        <v>4</v>
      </c>
      <c r="U1017" s="14">
        <v>0</v>
      </c>
      <c r="V1017" s="14">
        <v>30</v>
      </c>
      <c r="W1017" s="14"/>
      <c r="X1017" s="14"/>
      <c r="Y1017" s="14"/>
      <c r="Z1017" s="14"/>
      <c r="AA1017" s="14">
        <v>1</v>
      </c>
      <c r="AB1017" s="12"/>
      <c r="AC1017" s="12"/>
    </row>
    <row r="1018" spans="1:29" ht="60">
      <c r="A1018" s="14">
        <v>991</v>
      </c>
      <c r="B1018" s="14" t="s">
        <v>100</v>
      </c>
      <c r="C1018" s="14" t="s">
        <v>51</v>
      </c>
      <c r="D1018" s="14" t="s">
        <v>4285</v>
      </c>
      <c r="E1018" s="14" t="s">
        <v>53</v>
      </c>
      <c r="F1018" s="14" t="s">
        <v>4277</v>
      </c>
      <c r="G1018" s="14" t="s">
        <v>4284</v>
      </c>
      <c r="H1018" s="14" t="s">
        <v>147</v>
      </c>
      <c r="I1018" s="14">
        <v>0.99999999837018549</v>
      </c>
      <c r="J1018" s="14" t="s">
        <v>4286</v>
      </c>
      <c r="K1018" s="14"/>
      <c r="L1018" s="14"/>
      <c r="M1018" s="14">
        <v>16</v>
      </c>
      <c r="N1018" s="14">
        <v>0</v>
      </c>
      <c r="O1018" s="14">
        <v>0</v>
      </c>
      <c r="P1018" s="14">
        <v>16</v>
      </c>
      <c r="Q1018" s="14">
        <v>0</v>
      </c>
      <c r="R1018" s="14">
        <v>0</v>
      </c>
      <c r="S1018" s="14">
        <v>0</v>
      </c>
      <c r="T1018" s="14">
        <v>16</v>
      </c>
      <c r="U1018" s="14">
        <v>0</v>
      </c>
      <c r="V1018" s="14">
        <v>90</v>
      </c>
      <c r="W1018" s="14"/>
      <c r="X1018" s="14"/>
      <c r="Y1018" s="14"/>
      <c r="Z1018" s="14"/>
      <c r="AA1018" s="14">
        <v>1</v>
      </c>
      <c r="AB1018" s="12"/>
      <c r="AC1018" s="12"/>
    </row>
    <row r="1019" spans="1:29" ht="90">
      <c r="A1019" s="14">
        <v>992</v>
      </c>
      <c r="B1019" s="14" t="s">
        <v>3894</v>
      </c>
      <c r="C1019" s="14" t="s">
        <v>51</v>
      </c>
      <c r="D1019" s="14" t="s">
        <v>4287</v>
      </c>
      <c r="E1019" s="14" t="s">
        <v>120</v>
      </c>
      <c r="F1019" s="14" t="s">
        <v>4288</v>
      </c>
      <c r="G1019" s="14" t="s">
        <v>4289</v>
      </c>
      <c r="H1019" s="14" t="s">
        <v>44</v>
      </c>
      <c r="I1019" s="14">
        <v>0.83333333273185417</v>
      </c>
      <c r="J1019" s="14" t="s">
        <v>4290</v>
      </c>
      <c r="K1019" s="14"/>
      <c r="L1019" s="14"/>
      <c r="M1019" s="14">
        <v>145</v>
      </c>
      <c r="N1019" s="14">
        <v>0</v>
      </c>
      <c r="O1019" s="14">
        <v>0</v>
      </c>
      <c r="P1019" s="14">
        <v>145</v>
      </c>
      <c r="Q1019" s="14">
        <v>0</v>
      </c>
      <c r="R1019" s="14">
        <v>0</v>
      </c>
      <c r="S1019" s="14">
        <v>0</v>
      </c>
      <c r="T1019" s="14">
        <v>145</v>
      </c>
      <c r="U1019" s="14">
        <v>0</v>
      </c>
      <c r="V1019" s="14">
        <v>472</v>
      </c>
      <c r="W1019" s="14"/>
      <c r="X1019" s="14" t="s">
        <v>4291</v>
      </c>
      <c r="Y1019" s="14" t="s">
        <v>189</v>
      </c>
      <c r="Z1019" s="14" t="s">
        <v>49</v>
      </c>
      <c r="AA1019" s="14">
        <v>1</v>
      </c>
      <c r="AB1019" s="12"/>
      <c r="AC1019" s="12"/>
    </row>
    <row r="1020" spans="1:29" ht="120">
      <c r="A1020" s="14">
        <v>993</v>
      </c>
      <c r="B1020" s="14" t="s">
        <v>100</v>
      </c>
      <c r="C1020" s="14" t="s">
        <v>39</v>
      </c>
      <c r="D1020" s="14" t="s">
        <v>4292</v>
      </c>
      <c r="E1020" s="14" t="s">
        <v>120</v>
      </c>
      <c r="F1020" s="14" t="s">
        <v>4293</v>
      </c>
      <c r="G1020" s="14" t="s">
        <v>4294</v>
      </c>
      <c r="H1020" s="14" t="s">
        <v>44</v>
      </c>
      <c r="I1020" s="14">
        <v>0.55000000074505806</v>
      </c>
      <c r="J1020" s="14" t="s">
        <v>4295</v>
      </c>
      <c r="K1020" s="14"/>
      <c r="L1020" s="14" t="s">
        <v>637</v>
      </c>
      <c r="M1020" s="14">
        <v>58</v>
      </c>
      <c r="N1020" s="14">
        <v>0</v>
      </c>
      <c r="O1020" s="14">
        <v>1</v>
      </c>
      <c r="P1020" s="14">
        <v>57</v>
      </c>
      <c r="Q1020" s="14">
        <v>0</v>
      </c>
      <c r="R1020" s="14">
        <v>0</v>
      </c>
      <c r="S1020" s="14">
        <v>0</v>
      </c>
      <c r="T1020" s="14">
        <v>58</v>
      </c>
      <c r="U1020" s="14">
        <v>0</v>
      </c>
      <c r="V1020" s="14">
        <v>780</v>
      </c>
      <c r="W1020" s="14"/>
      <c r="X1020" s="14" t="s">
        <v>4296</v>
      </c>
      <c r="Y1020" s="14" t="s">
        <v>221</v>
      </c>
      <c r="Z1020" s="14" t="s">
        <v>222</v>
      </c>
      <c r="AA1020" s="14">
        <v>0</v>
      </c>
      <c r="AB1020" s="12"/>
      <c r="AC1020" s="12"/>
    </row>
    <row r="1021" spans="1:29" ht="240">
      <c r="A1021" s="14">
        <v>994</v>
      </c>
      <c r="B1021" s="14" t="s">
        <v>100</v>
      </c>
      <c r="C1021" s="14" t="s">
        <v>51</v>
      </c>
      <c r="D1021" s="14" t="s">
        <v>4297</v>
      </c>
      <c r="E1021" s="14" t="s">
        <v>41</v>
      </c>
      <c r="F1021" s="14" t="s">
        <v>4298</v>
      </c>
      <c r="G1021" s="14" t="s">
        <v>4299</v>
      </c>
      <c r="H1021" s="14" t="s">
        <v>147</v>
      </c>
      <c r="I1021" s="14">
        <v>4.0000000008149073</v>
      </c>
      <c r="J1021" s="14" t="s">
        <v>4300</v>
      </c>
      <c r="K1021" s="14"/>
      <c r="L1021" s="14"/>
      <c r="M1021" s="14">
        <v>28</v>
      </c>
      <c r="N1021" s="14">
        <v>0</v>
      </c>
      <c r="O1021" s="14">
        <v>0</v>
      </c>
      <c r="P1021" s="14">
        <v>28</v>
      </c>
      <c r="Q1021" s="14">
        <v>0</v>
      </c>
      <c r="R1021" s="14">
        <v>0</v>
      </c>
      <c r="S1021" s="14">
        <v>0</v>
      </c>
      <c r="T1021" s="14">
        <v>28</v>
      </c>
      <c r="U1021" s="14">
        <v>0</v>
      </c>
      <c r="V1021" s="14">
        <v>450</v>
      </c>
      <c r="W1021" s="14"/>
      <c r="X1021" s="14"/>
      <c r="Y1021" s="14"/>
      <c r="Z1021" s="14"/>
      <c r="AA1021" s="14">
        <v>1</v>
      </c>
      <c r="AB1021" s="12"/>
      <c r="AC1021" s="12"/>
    </row>
    <row r="1022" spans="1:29" ht="240">
      <c r="A1022" s="14">
        <v>995</v>
      </c>
      <c r="B1022" s="14" t="s">
        <v>143</v>
      </c>
      <c r="C1022" s="14" t="s">
        <v>51</v>
      </c>
      <c r="D1022" s="14" t="s">
        <v>2885</v>
      </c>
      <c r="E1022" s="14" t="s">
        <v>53</v>
      </c>
      <c r="F1022" s="14" t="s">
        <v>4301</v>
      </c>
      <c r="G1022" s="14" t="s">
        <v>4302</v>
      </c>
      <c r="H1022" s="14" t="s">
        <v>147</v>
      </c>
      <c r="I1022" s="14">
        <v>0.33333333354676142</v>
      </c>
      <c r="J1022" s="14" t="s">
        <v>2888</v>
      </c>
      <c r="K1022" s="14"/>
      <c r="L1022" s="14"/>
      <c r="M1022" s="14">
        <v>32</v>
      </c>
      <c r="N1022" s="14">
        <v>0</v>
      </c>
      <c r="O1022" s="14">
        <v>0</v>
      </c>
      <c r="P1022" s="14">
        <v>32</v>
      </c>
      <c r="Q1022" s="14">
        <v>0</v>
      </c>
      <c r="R1022" s="14">
        <v>0</v>
      </c>
      <c r="S1022" s="14">
        <v>0</v>
      </c>
      <c r="T1022" s="14">
        <v>32</v>
      </c>
      <c r="U1022" s="14">
        <v>0</v>
      </c>
      <c r="V1022" s="14">
        <v>25</v>
      </c>
      <c r="W1022" s="14"/>
      <c r="X1022" s="14" t="s">
        <v>4303</v>
      </c>
      <c r="Y1022" s="14"/>
      <c r="Z1022" s="14"/>
      <c r="AA1022" s="14">
        <v>1</v>
      </c>
      <c r="AB1022" s="12"/>
      <c r="AC1022" s="12"/>
    </row>
    <row r="1023" spans="1:29" ht="180">
      <c r="A1023" s="14">
        <v>996</v>
      </c>
      <c r="B1023" s="14" t="s">
        <v>143</v>
      </c>
      <c r="C1023" s="14" t="s">
        <v>51</v>
      </c>
      <c r="D1023" s="14" t="s">
        <v>2315</v>
      </c>
      <c r="E1023" s="14" t="s">
        <v>53</v>
      </c>
      <c r="F1023" s="14" t="s">
        <v>4302</v>
      </c>
      <c r="G1023" s="14" t="s">
        <v>4304</v>
      </c>
      <c r="H1023" s="14" t="s">
        <v>147</v>
      </c>
      <c r="I1023" s="14">
        <v>1.750000000814907</v>
      </c>
      <c r="J1023" s="14" t="s">
        <v>2318</v>
      </c>
      <c r="K1023" s="14"/>
      <c r="L1023" s="14"/>
      <c r="M1023" s="14">
        <v>74</v>
      </c>
      <c r="N1023" s="14">
        <v>0</v>
      </c>
      <c r="O1023" s="14">
        <v>0</v>
      </c>
      <c r="P1023" s="14">
        <v>74</v>
      </c>
      <c r="Q1023" s="14">
        <v>0</v>
      </c>
      <c r="R1023" s="14">
        <v>0</v>
      </c>
      <c r="S1023" s="14">
        <v>0</v>
      </c>
      <c r="T1023" s="14">
        <v>74</v>
      </c>
      <c r="U1023" s="14">
        <v>0</v>
      </c>
      <c r="V1023" s="14">
        <v>30</v>
      </c>
      <c r="W1023" s="14"/>
      <c r="X1023" s="14" t="s">
        <v>4303</v>
      </c>
      <c r="Y1023" s="14"/>
      <c r="Z1023" s="14"/>
      <c r="AA1023" s="14">
        <v>1</v>
      </c>
      <c r="AB1023" s="12"/>
      <c r="AC1023" s="12"/>
    </row>
    <row r="1024" spans="1:29" ht="195">
      <c r="A1024" s="14">
        <v>997</v>
      </c>
      <c r="B1024" s="14" t="s">
        <v>4305</v>
      </c>
      <c r="C1024" s="14" t="s">
        <v>39</v>
      </c>
      <c r="D1024" s="14" t="s">
        <v>4306</v>
      </c>
      <c r="E1024" s="14" t="s">
        <v>120</v>
      </c>
      <c r="F1024" s="14" t="s">
        <v>4307</v>
      </c>
      <c r="G1024" s="14" t="s">
        <v>4308</v>
      </c>
      <c r="H1024" s="14" t="s">
        <v>44</v>
      </c>
      <c r="I1024" s="14">
        <v>1.833333333721384</v>
      </c>
      <c r="J1024" s="14" t="s">
        <v>4309</v>
      </c>
      <c r="K1024" s="14" t="s">
        <v>4310</v>
      </c>
      <c r="L1024" s="14"/>
      <c r="M1024" s="14">
        <v>472</v>
      </c>
      <c r="N1024" s="14">
        <v>0</v>
      </c>
      <c r="O1024" s="14">
        <v>13</v>
      </c>
      <c r="P1024" s="14">
        <v>459</v>
      </c>
      <c r="Q1024" s="14">
        <v>0</v>
      </c>
      <c r="R1024" s="14">
        <v>0</v>
      </c>
      <c r="S1024" s="14">
        <v>0</v>
      </c>
      <c r="T1024" s="14">
        <v>472</v>
      </c>
      <c r="U1024" s="14">
        <v>0</v>
      </c>
      <c r="V1024" s="14">
        <v>2178</v>
      </c>
      <c r="W1024" s="14"/>
      <c r="X1024" s="14" t="s">
        <v>4311</v>
      </c>
      <c r="Y1024" s="14" t="s">
        <v>107</v>
      </c>
      <c r="Z1024" s="14" t="s">
        <v>49</v>
      </c>
      <c r="AA1024" s="14">
        <v>1</v>
      </c>
      <c r="AB1024" s="12"/>
      <c r="AC1024" s="12"/>
    </row>
    <row r="1025" spans="1:29" ht="180">
      <c r="A1025" s="14">
        <v>998</v>
      </c>
      <c r="B1025" s="14" t="s">
        <v>143</v>
      </c>
      <c r="C1025" s="14" t="s">
        <v>51</v>
      </c>
      <c r="D1025" s="14" t="s">
        <v>2315</v>
      </c>
      <c r="E1025" s="14" t="s">
        <v>53</v>
      </c>
      <c r="F1025" s="14" t="s">
        <v>4299</v>
      </c>
      <c r="G1025" s="14" t="s">
        <v>4312</v>
      </c>
      <c r="H1025" s="14" t="s">
        <v>147</v>
      </c>
      <c r="I1025" s="14">
        <v>2.2833333336166111</v>
      </c>
      <c r="J1025" s="14" t="s">
        <v>2318</v>
      </c>
      <c r="K1025" s="14"/>
      <c r="L1025" s="14"/>
      <c r="M1025" s="14">
        <v>74</v>
      </c>
      <c r="N1025" s="14">
        <v>0</v>
      </c>
      <c r="O1025" s="14">
        <v>0</v>
      </c>
      <c r="P1025" s="14">
        <v>74</v>
      </c>
      <c r="Q1025" s="14">
        <v>0</v>
      </c>
      <c r="R1025" s="14">
        <v>0</v>
      </c>
      <c r="S1025" s="14">
        <v>0</v>
      </c>
      <c r="T1025" s="14">
        <v>74</v>
      </c>
      <c r="U1025" s="14">
        <v>0</v>
      </c>
      <c r="V1025" s="14">
        <v>30</v>
      </c>
      <c r="W1025" s="14"/>
      <c r="X1025" s="14" t="s">
        <v>4303</v>
      </c>
      <c r="Y1025" s="14"/>
      <c r="Z1025" s="14"/>
      <c r="AA1025" s="14">
        <v>1</v>
      </c>
      <c r="AB1025" s="12"/>
      <c r="AC1025" s="12"/>
    </row>
    <row r="1026" spans="1:29" ht="45">
      <c r="A1026" s="14">
        <v>999</v>
      </c>
      <c r="B1026" s="14" t="s">
        <v>326</v>
      </c>
      <c r="C1026" s="14" t="s">
        <v>51</v>
      </c>
      <c r="D1026" s="14" t="s">
        <v>816</v>
      </c>
      <c r="E1026" s="14" t="s">
        <v>41</v>
      </c>
      <c r="F1026" s="14" t="s">
        <v>4313</v>
      </c>
      <c r="G1026" s="14" t="s">
        <v>4314</v>
      </c>
      <c r="H1026" s="14" t="s">
        <v>147</v>
      </c>
      <c r="I1026" s="14">
        <v>3</v>
      </c>
      <c r="J1026" s="14" t="s">
        <v>4315</v>
      </c>
      <c r="K1026" s="14"/>
      <c r="L1026" s="14"/>
      <c r="M1026" s="14">
        <v>183</v>
      </c>
      <c r="N1026" s="14">
        <v>0</v>
      </c>
      <c r="O1026" s="14">
        <v>0</v>
      </c>
      <c r="P1026" s="14">
        <v>183</v>
      </c>
      <c r="Q1026" s="14">
        <v>0</v>
      </c>
      <c r="R1026" s="14">
        <v>0</v>
      </c>
      <c r="S1026" s="14">
        <v>0</v>
      </c>
      <c r="T1026" s="14">
        <v>183</v>
      </c>
      <c r="U1026" s="14">
        <v>0</v>
      </c>
      <c r="V1026" s="14">
        <v>178.2</v>
      </c>
      <c r="W1026" s="14"/>
      <c r="X1026" s="14"/>
      <c r="Y1026" s="14"/>
      <c r="Z1026" s="14"/>
      <c r="AA1026" s="14">
        <v>1</v>
      </c>
      <c r="AB1026" s="12"/>
      <c r="AC1026" s="12"/>
    </row>
    <row r="1027" spans="1:29" ht="75">
      <c r="A1027" s="14">
        <v>1000</v>
      </c>
      <c r="B1027" s="14" t="s">
        <v>143</v>
      </c>
      <c r="C1027" s="14" t="s">
        <v>51</v>
      </c>
      <c r="D1027" s="14" t="s">
        <v>750</v>
      </c>
      <c r="E1027" s="14" t="s">
        <v>53</v>
      </c>
      <c r="F1027" s="14" t="s">
        <v>4316</v>
      </c>
      <c r="G1027" s="14" t="s">
        <v>4317</v>
      </c>
      <c r="H1027" s="14" t="s">
        <v>147</v>
      </c>
      <c r="I1027" s="14">
        <v>0.49999999918509269</v>
      </c>
      <c r="J1027" s="14" t="s">
        <v>753</v>
      </c>
      <c r="K1027" s="14"/>
      <c r="L1027" s="14"/>
      <c r="M1027" s="14">
        <v>84</v>
      </c>
      <c r="N1027" s="14">
        <v>0</v>
      </c>
      <c r="O1027" s="14">
        <v>0</v>
      </c>
      <c r="P1027" s="14">
        <v>84</v>
      </c>
      <c r="Q1027" s="14">
        <v>0</v>
      </c>
      <c r="R1027" s="14">
        <v>0</v>
      </c>
      <c r="S1027" s="14">
        <v>0</v>
      </c>
      <c r="T1027" s="14">
        <v>84</v>
      </c>
      <c r="U1027" s="14">
        <v>0</v>
      </c>
      <c r="V1027" s="14">
        <v>60</v>
      </c>
      <c r="W1027" s="14"/>
      <c r="X1027" s="14" t="s">
        <v>4303</v>
      </c>
      <c r="Y1027" s="14"/>
      <c r="Z1027" s="14"/>
      <c r="AA1027" s="14">
        <v>1</v>
      </c>
      <c r="AB1027" s="12"/>
      <c r="AC1027" s="12"/>
    </row>
    <row r="1028" spans="1:29" ht="120">
      <c r="A1028" s="14">
        <v>1001</v>
      </c>
      <c r="B1028" s="14" t="s">
        <v>665</v>
      </c>
      <c r="C1028" s="14" t="s">
        <v>39</v>
      </c>
      <c r="D1028" s="14" t="s">
        <v>4318</v>
      </c>
      <c r="E1028" s="14" t="s">
        <v>41</v>
      </c>
      <c r="F1028" s="14" t="s">
        <v>4319</v>
      </c>
      <c r="G1028" s="14" t="s">
        <v>4320</v>
      </c>
      <c r="H1028" s="14" t="s">
        <v>44</v>
      </c>
      <c r="I1028" s="14">
        <v>1.3333333320915699</v>
      </c>
      <c r="J1028" s="14" t="s">
        <v>4321</v>
      </c>
      <c r="K1028" s="14"/>
      <c r="L1028" s="14" t="s">
        <v>4322</v>
      </c>
      <c r="M1028" s="14">
        <v>61</v>
      </c>
      <c r="N1028" s="14">
        <v>0</v>
      </c>
      <c r="O1028" s="14">
        <v>10</v>
      </c>
      <c r="P1028" s="14">
        <v>51</v>
      </c>
      <c r="Q1028" s="14">
        <v>0</v>
      </c>
      <c r="R1028" s="14">
        <v>0</v>
      </c>
      <c r="S1028" s="14">
        <v>0</v>
      </c>
      <c r="T1028" s="14">
        <v>61</v>
      </c>
      <c r="U1028" s="14">
        <v>0</v>
      </c>
      <c r="V1028" s="14">
        <v>360</v>
      </c>
      <c r="W1028" s="14"/>
      <c r="X1028" s="14" t="s">
        <v>4323</v>
      </c>
      <c r="Y1028" s="14" t="s">
        <v>107</v>
      </c>
      <c r="Z1028" s="14" t="s">
        <v>49</v>
      </c>
      <c r="AA1028" s="14">
        <v>1</v>
      </c>
      <c r="AB1028" s="12"/>
      <c r="AC1028" s="12"/>
    </row>
    <row r="1029" spans="1:29" ht="75">
      <c r="A1029" s="14">
        <v>1002</v>
      </c>
      <c r="B1029" s="14" t="s">
        <v>72</v>
      </c>
      <c r="C1029" s="14" t="s">
        <v>128</v>
      </c>
      <c r="D1029" s="14" t="s">
        <v>4324</v>
      </c>
      <c r="E1029" s="14" t="s">
        <v>53</v>
      </c>
      <c r="F1029" s="14" t="s">
        <v>4325</v>
      </c>
      <c r="G1029" s="14" t="s">
        <v>4326</v>
      </c>
      <c r="H1029" s="14" t="s">
        <v>44</v>
      </c>
      <c r="I1029" s="14">
        <v>0.75</v>
      </c>
      <c r="J1029" s="14" t="s">
        <v>4327</v>
      </c>
      <c r="K1029" s="14"/>
      <c r="L1029" s="14"/>
      <c r="M1029" s="14">
        <v>42</v>
      </c>
      <c r="N1029" s="14">
        <v>0</v>
      </c>
      <c r="O1029" s="14">
        <v>0</v>
      </c>
      <c r="P1029" s="14">
        <v>42</v>
      </c>
      <c r="Q1029" s="14">
        <v>0</v>
      </c>
      <c r="R1029" s="14">
        <v>0</v>
      </c>
      <c r="S1029" s="14">
        <v>0</v>
      </c>
      <c r="T1029" s="14">
        <v>42</v>
      </c>
      <c r="U1029" s="14">
        <v>0</v>
      </c>
      <c r="V1029" s="14">
        <v>32</v>
      </c>
      <c r="W1029" s="14"/>
      <c r="X1029" s="14" t="s">
        <v>4328</v>
      </c>
      <c r="Y1029" s="14" t="s">
        <v>259</v>
      </c>
      <c r="Z1029" s="14" t="s">
        <v>71</v>
      </c>
      <c r="AA1029" s="14">
        <v>0</v>
      </c>
      <c r="AB1029" s="12"/>
      <c r="AC1029" s="12"/>
    </row>
    <row r="1030" spans="1:29" ht="75">
      <c r="A1030" s="14">
        <v>1003</v>
      </c>
      <c r="B1030" s="14" t="s">
        <v>143</v>
      </c>
      <c r="C1030" s="14" t="s">
        <v>51</v>
      </c>
      <c r="D1030" s="14" t="s">
        <v>4329</v>
      </c>
      <c r="E1030" s="14" t="s">
        <v>53</v>
      </c>
      <c r="F1030" s="14" t="s">
        <v>4330</v>
      </c>
      <c r="G1030" s="14" t="s">
        <v>4331</v>
      </c>
      <c r="H1030" s="14" t="s">
        <v>147</v>
      </c>
      <c r="I1030" s="14">
        <v>0.66666666726814583</v>
      </c>
      <c r="J1030" s="14" t="s">
        <v>4332</v>
      </c>
      <c r="K1030" s="14"/>
      <c r="L1030" s="14"/>
      <c r="M1030" s="14">
        <v>1</v>
      </c>
      <c r="N1030" s="14">
        <v>0</v>
      </c>
      <c r="O1030" s="14">
        <v>0</v>
      </c>
      <c r="P1030" s="14">
        <v>1</v>
      </c>
      <c r="Q1030" s="14">
        <v>0</v>
      </c>
      <c r="R1030" s="14">
        <v>0</v>
      </c>
      <c r="S1030" s="14">
        <v>0</v>
      </c>
      <c r="T1030" s="14">
        <v>1</v>
      </c>
      <c r="U1030" s="14">
        <v>0</v>
      </c>
      <c r="V1030" s="14">
        <v>6</v>
      </c>
      <c r="W1030" s="14"/>
      <c r="X1030" s="14" t="s">
        <v>4333</v>
      </c>
      <c r="Y1030" s="14"/>
      <c r="Z1030" s="14"/>
      <c r="AA1030" s="14">
        <v>1</v>
      </c>
      <c r="AB1030" s="12"/>
      <c r="AC1030" s="12"/>
    </row>
    <row r="1031" spans="1:29" ht="75">
      <c r="A1031" s="14">
        <v>1004</v>
      </c>
      <c r="B1031" s="14" t="s">
        <v>50</v>
      </c>
      <c r="C1031" s="14" t="s">
        <v>51</v>
      </c>
      <c r="D1031" s="14" t="s">
        <v>4334</v>
      </c>
      <c r="E1031" s="14" t="s">
        <v>53</v>
      </c>
      <c r="F1031" s="14" t="s">
        <v>4335</v>
      </c>
      <c r="G1031" s="14" t="s">
        <v>4336</v>
      </c>
      <c r="H1031" s="14" t="s">
        <v>44</v>
      </c>
      <c r="I1031" s="14">
        <v>0.61666666553355753</v>
      </c>
      <c r="J1031" s="14" t="s">
        <v>4334</v>
      </c>
      <c r="K1031" s="14"/>
      <c r="L1031" s="14"/>
      <c r="M1031" s="14">
        <v>11</v>
      </c>
      <c r="N1031" s="14">
        <v>0</v>
      </c>
      <c r="O1031" s="14">
        <v>0</v>
      </c>
      <c r="P1031" s="14">
        <v>11</v>
      </c>
      <c r="Q1031" s="14">
        <v>0</v>
      </c>
      <c r="R1031" s="14">
        <v>0</v>
      </c>
      <c r="S1031" s="14">
        <v>0</v>
      </c>
      <c r="T1031" s="14">
        <v>11</v>
      </c>
      <c r="U1031" s="14">
        <v>0</v>
      </c>
      <c r="V1031" s="14">
        <v>20</v>
      </c>
      <c r="W1031" s="14"/>
      <c r="X1031" s="14" t="s">
        <v>4337</v>
      </c>
      <c r="Y1031" s="14" t="s">
        <v>57</v>
      </c>
      <c r="Z1031" s="14" t="s">
        <v>58</v>
      </c>
      <c r="AA1031" s="14">
        <v>1</v>
      </c>
      <c r="AB1031" s="12"/>
      <c r="AC1031" s="12"/>
    </row>
    <row r="1032" spans="1:29" ht="135">
      <c r="A1032" s="14">
        <v>1005</v>
      </c>
      <c r="B1032" s="14" t="s">
        <v>183</v>
      </c>
      <c r="C1032" s="14" t="s">
        <v>343</v>
      </c>
      <c r="D1032" s="14" t="s">
        <v>3863</v>
      </c>
      <c r="E1032" s="14" t="s">
        <v>41</v>
      </c>
      <c r="F1032" s="14" t="s">
        <v>4338</v>
      </c>
      <c r="G1032" s="14" t="s">
        <v>4339</v>
      </c>
      <c r="H1032" s="14" t="s">
        <v>44</v>
      </c>
      <c r="I1032" s="14">
        <v>2.4999999983701851</v>
      </c>
      <c r="J1032" s="14" t="s">
        <v>3866</v>
      </c>
      <c r="K1032" s="14" t="s">
        <v>348</v>
      </c>
      <c r="L1032" s="14"/>
      <c r="M1032" s="14">
        <v>269</v>
      </c>
      <c r="N1032" s="14">
        <v>0</v>
      </c>
      <c r="O1032" s="14">
        <v>1</v>
      </c>
      <c r="P1032" s="14">
        <v>268</v>
      </c>
      <c r="Q1032" s="14">
        <v>0</v>
      </c>
      <c r="R1032" s="14">
        <v>0</v>
      </c>
      <c r="S1032" s="14">
        <v>0</v>
      </c>
      <c r="T1032" s="14">
        <v>269</v>
      </c>
      <c r="U1032" s="14">
        <v>0</v>
      </c>
      <c r="V1032" s="14">
        <v>603.70000000000005</v>
      </c>
      <c r="W1032" s="14"/>
      <c r="X1032" s="14" t="s">
        <v>4340</v>
      </c>
      <c r="Y1032" s="14" t="s">
        <v>221</v>
      </c>
      <c r="Z1032" s="14" t="s">
        <v>96</v>
      </c>
      <c r="AA1032" s="14">
        <v>0</v>
      </c>
      <c r="AB1032" s="12"/>
      <c r="AC1032" s="12"/>
    </row>
    <row r="1033" spans="1:29" ht="225">
      <c r="A1033" s="14">
        <v>1006</v>
      </c>
      <c r="B1033" s="14" t="s">
        <v>100</v>
      </c>
      <c r="C1033" s="14" t="s">
        <v>39</v>
      </c>
      <c r="D1033" s="14" t="s">
        <v>4341</v>
      </c>
      <c r="E1033" s="14" t="s">
        <v>120</v>
      </c>
      <c r="F1033" s="14" t="s">
        <v>4342</v>
      </c>
      <c r="G1033" s="14" t="s">
        <v>4343</v>
      </c>
      <c r="H1033" s="14" t="s">
        <v>44</v>
      </c>
      <c r="I1033" s="14">
        <v>0.49999999918509269</v>
      </c>
      <c r="J1033" s="14" t="s">
        <v>4344</v>
      </c>
      <c r="K1033" s="14"/>
      <c r="L1033" s="14" t="s">
        <v>381</v>
      </c>
      <c r="M1033" s="14">
        <v>52</v>
      </c>
      <c r="N1033" s="14">
        <v>1</v>
      </c>
      <c r="O1033" s="14">
        <v>0</v>
      </c>
      <c r="P1033" s="14">
        <v>51</v>
      </c>
      <c r="Q1033" s="14">
        <v>0</v>
      </c>
      <c r="R1033" s="14">
        <v>0</v>
      </c>
      <c r="S1033" s="14">
        <v>0</v>
      </c>
      <c r="T1033" s="14">
        <v>52</v>
      </c>
      <c r="U1033" s="14">
        <v>0</v>
      </c>
      <c r="V1033" s="14">
        <v>650</v>
      </c>
      <c r="W1033" s="14"/>
      <c r="X1033" s="14" t="s">
        <v>4345</v>
      </c>
      <c r="Y1033" s="14" t="s">
        <v>107</v>
      </c>
      <c r="Z1033" s="14" t="s">
        <v>49</v>
      </c>
      <c r="AA1033" s="14">
        <v>1</v>
      </c>
      <c r="AB1033" s="12"/>
      <c r="AC1033" s="12"/>
    </row>
    <row r="1034" spans="1:29" ht="90">
      <c r="A1034" s="14">
        <v>1007</v>
      </c>
      <c r="B1034" s="14" t="s">
        <v>72</v>
      </c>
      <c r="C1034" s="14" t="s">
        <v>128</v>
      </c>
      <c r="D1034" s="14" t="s">
        <v>4346</v>
      </c>
      <c r="E1034" s="14" t="s">
        <v>53</v>
      </c>
      <c r="F1034" s="14" t="s">
        <v>4347</v>
      </c>
      <c r="G1034" s="14" t="s">
        <v>4348</v>
      </c>
      <c r="H1034" s="14" t="s">
        <v>44</v>
      </c>
      <c r="I1034" s="14">
        <v>1.000000000814907</v>
      </c>
      <c r="J1034" s="14" t="s">
        <v>4349</v>
      </c>
      <c r="K1034" s="14"/>
      <c r="L1034" s="14"/>
      <c r="M1034" s="14">
        <v>33</v>
      </c>
      <c r="N1034" s="14">
        <v>0</v>
      </c>
      <c r="O1034" s="14">
        <v>0</v>
      </c>
      <c r="P1034" s="14">
        <v>33</v>
      </c>
      <c r="Q1034" s="14">
        <v>0</v>
      </c>
      <c r="R1034" s="14">
        <v>0</v>
      </c>
      <c r="S1034" s="14">
        <v>0</v>
      </c>
      <c r="T1034" s="14">
        <v>33</v>
      </c>
      <c r="U1034" s="14">
        <v>0</v>
      </c>
      <c r="V1034" s="14">
        <v>20</v>
      </c>
      <c r="W1034" s="14"/>
      <c r="X1034" s="14" t="s">
        <v>4350</v>
      </c>
      <c r="Y1034" s="14" t="s">
        <v>259</v>
      </c>
      <c r="Z1034" s="14" t="s">
        <v>71</v>
      </c>
      <c r="AA1034" s="14">
        <v>0</v>
      </c>
      <c r="AB1034" s="12"/>
      <c r="AC1034" s="12"/>
    </row>
    <row r="1035" spans="1:29" ht="240">
      <c r="A1035" s="14">
        <v>1008</v>
      </c>
      <c r="B1035" s="14" t="s">
        <v>143</v>
      </c>
      <c r="C1035" s="14" t="s">
        <v>51</v>
      </c>
      <c r="D1035" s="14" t="s">
        <v>2885</v>
      </c>
      <c r="E1035" s="14" t="s">
        <v>53</v>
      </c>
      <c r="F1035" s="14" t="s">
        <v>4351</v>
      </c>
      <c r="G1035" s="14" t="s">
        <v>4352</v>
      </c>
      <c r="H1035" s="14" t="s">
        <v>147</v>
      </c>
      <c r="I1035" s="14">
        <v>0.91666666563833132</v>
      </c>
      <c r="J1035" s="14" t="s">
        <v>2888</v>
      </c>
      <c r="K1035" s="14"/>
      <c r="L1035" s="14"/>
      <c r="M1035" s="14">
        <v>2</v>
      </c>
      <c r="N1035" s="14">
        <v>0</v>
      </c>
      <c r="O1035" s="14">
        <v>0</v>
      </c>
      <c r="P1035" s="14">
        <v>2</v>
      </c>
      <c r="Q1035" s="14">
        <v>0</v>
      </c>
      <c r="R1035" s="14">
        <v>0</v>
      </c>
      <c r="S1035" s="14">
        <v>0</v>
      </c>
      <c r="T1035" s="14">
        <v>2</v>
      </c>
      <c r="U1035" s="14">
        <v>0</v>
      </c>
      <c r="V1035" s="14">
        <v>5</v>
      </c>
      <c r="W1035" s="14"/>
      <c r="X1035" s="14" t="s">
        <v>4353</v>
      </c>
      <c r="Y1035" s="14"/>
      <c r="Z1035" s="14"/>
      <c r="AA1035" s="14">
        <v>1</v>
      </c>
      <c r="AB1035" s="12"/>
      <c r="AC1035" s="12"/>
    </row>
    <row r="1036" spans="1:29" ht="75">
      <c r="A1036" s="14">
        <v>1009</v>
      </c>
      <c r="B1036" s="14" t="s">
        <v>4354</v>
      </c>
      <c r="C1036" s="14" t="s">
        <v>214</v>
      </c>
      <c r="D1036" s="14" t="s">
        <v>4355</v>
      </c>
      <c r="E1036" s="14" t="s">
        <v>41</v>
      </c>
      <c r="F1036" s="14" t="s">
        <v>4356</v>
      </c>
      <c r="G1036" s="14" t="s">
        <v>4357</v>
      </c>
      <c r="H1036" s="14" t="s">
        <v>44</v>
      </c>
      <c r="I1036" s="14">
        <v>1.249999999185093</v>
      </c>
      <c r="J1036" s="14" t="s">
        <v>4358</v>
      </c>
      <c r="K1036" s="14"/>
      <c r="L1036" s="14"/>
      <c r="M1036" s="14">
        <v>214</v>
      </c>
      <c r="N1036" s="14">
        <v>0</v>
      </c>
      <c r="O1036" s="14">
        <v>0</v>
      </c>
      <c r="P1036" s="14">
        <v>214</v>
      </c>
      <c r="Q1036" s="14">
        <v>0</v>
      </c>
      <c r="R1036" s="14">
        <v>0</v>
      </c>
      <c r="S1036" s="14">
        <v>0</v>
      </c>
      <c r="T1036" s="14">
        <v>214</v>
      </c>
      <c r="U1036" s="14">
        <v>0</v>
      </c>
      <c r="V1036" s="14">
        <v>1500</v>
      </c>
      <c r="W1036" s="14"/>
      <c r="X1036" s="14" t="s">
        <v>4359</v>
      </c>
      <c r="Y1036" s="14" t="s">
        <v>177</v>
      </c>
      <c r="Z1036" s="14" t="s">
        <v>49</v>
      </c>
      <c r="AA1036" s="14">
        <v>0</v>
      </c>
      <c r="AB1036" s="12"/>
      <c r="AC1036" s="12"/>
    </row>
    <row r="1037" spans="1:29" ht="75">
      <c r="A1037" s="14">
        <v>1010</v>
      </c>
      <c r="B1037" s="14" t="s">
        <v>4354</v>
      </c>
      <c r="C1037" s="14" t="s">
        <v>51</v>
      </c>
      <c r="D1037" s="14" t="s">
        <v>4360</v>
      </c>
      <c r="E1037" s="14" t="s">
        <v>41</v>
      </c>
      <c r="F1037" s="14" t="s">
        <v>4356</v>
      </c>
      <c r="G1037" s="14" t="s">
        <v>4361</v>
      </c>
      <c r="H1037" s="14" t="s">
        <v>44</v>
      </c>
      <c r="I1037" s="14">
        <v>0.66666666726814583</v>
      </c>
      <c r="J1037" s="14" t="s">
        <v>2494</v>
      </c>
      <c r="K1037" s="14"/>
      <c r="L1037" s="14"/>
      <c r="M1037" s="14">
        <v>739</v>
      </c>
      <c r="N1037" s="14">
        <v>0</v>
      </c>
      <c r="O1037" s="14">
        <v>0</v>
      </c>
      <c r="P1037" s="14">
        <v>739</v>
      </c>
      <c r="Q1037" s="14">
        <v>0</v>
      </c>
      <c r="R1037" s="14">
        <v>0</v>
      </c>
      <c r="S1037" s="14">
        <v>0</v>
      </c>
      <c r="T1037" s="14">
        <v>739</v>
      </c>
      <c r="U1037" s="14">
        <v>0</v>
      </c>
      <c r="V1037" s="14">
        <v>800</v>
      </c>
      <c r="W1037" s="14"/>
      <c r="X1037" s="14" t="s">
        <v>4362</v>
      </c>
      <c r="Y1037" s="14" t="s">
        <v>48</v>
      </c>
      <c r="Z1037" s="14" t="s">
        <v>96</v>
      </c>
      <c r="AA1037" s="14">
        <v>1</v>
      </c>
      <c r="AB1037" s="12"/>
      <c r="AC1037" s="12"/>
    </row>
    <row r="1038" spans="1:29" ht="135">
      <c r="A1038" s="14">
        <v>1011</v>
      </c>
      <c r="B1038" s="14" t="s">
        <v>483</v>
      </c>
      <c r="C1038" s="14" t="s">
        <v>39</v>
      </c>
      <c r="D1038" s="14" t="s">
        <v>4363</v>
      </c>
      <c r="E1038" s="14" t="s">
        <v>41</v>
      </c>
      <c r="F1038" s="14" t="s">
        <v>4364</v>
      </c>
      <c r="G1038" s="14" t="s">
        <v>4365</v>
      </c>
      <c r="H1038" s="14" t="s">
        <v>44</v>
      </c>
      <c r="I1038" s="14">
        <v>2.299999999115244</v>
      </c>
      <c r="J1038" s="14" t="s">
        <v>526</v>
      </c>
      <c r="K1038" s="14"/>
      <c r="L1038" s="14"/>
      <c r="M1038" s="14">
        <v>84</v>
      </c>
      <c r="N1038" s="14">
        <v>0</v>
      </c>
      <c r="O1038" s="14">
        <v>0</v>
      </c>
      <c r="P1038" s="14">
        <v>84</v>
      </c>
      <c r="Q1038" s="14">
        <v>0</v>
      </c>
      <c r="R1038" s="14">
        <v>0</v>
      </c>
      <c r="S1038" s="14">
        <v>0</v>
      </c>
      <c r="T1038" s="14">
        <v>84</v>
      </c>
      <c r="U1038" s="14">
        <v>0</v>
      </c>
      <c r="V1038" s="14">
        <v>210</v>
      </c>
      <c r="W1038" s="14"/>
      <c r="X1038" s="14" t="s">
        <v>4366</v>
      </c>
      <c r="Y1038" s="14" t="s">
        <v>201</v>
      </c>
      <c r="Z1038" s="14" t="s">
        <v>96</v>
      </c>
      <c r="AA1038" s="14">
        <v>0</v>
      </c>
      <c r="AB1038" s="12"/>
      <c r="AC1038" s="12"/>
    </row>
    <row r="1039" spans="1:29" ht="60">
      <c r="A1039" s="14">
        <v>1012</v>
      </c>
      <c r="B1039" s="14" t="s">
        <v>64</v>
      </c>
      <c r="C1039" s="14" t="s">
        <v>39</v>
      </c>
      <c r="D1039" s="14" t="s">
        <v>4367</v>
      </c>
      <c r="E1039" s="14" t="s">
        <v>53</v>
      </c>
      <c r="F1039" s="14" t="s">
        <v>4368</v>
      </c>
      <c r="G1039" s="14" t="s">
        <v>4369</v>
      </c>
      <c r="H1039" s="14" t="s">
        <v>44</v>
      </c>
      <c r="I1039" s="14">
        <v>1.6666666680830531</v>
      </c>
      <c r="J1039" s="14" t="s">
        <v>4370</v>
      </c>
      <c r="K1039" s="14"/>
      <c r="L1039" s="14"/>
      <c r="M1039" s="14">
        <v>1</v>
      </c>
      <c r="N1039" s="14">
        <v>0</v>
      </c>
      <c r="O1039" s="14">
        <v>0</v>
      </c>
      <c r="P1039" s="14">
        <v>1</v>
      </c>
      <c r="Q1039" s="14">
        <v>0</v>
      </c>
      <c r="R1039" s="14">
        <v>0</v>
      </c>
      <c r="S1039" s="14">
        <v>0</v>
      </c>
      <c r="T1039" s="14">
        <v>1</v>
      </c>
      <c r="U1039" s="14">
        <v>0</v>
      </c>
      <c r="V1039" s="14">
        <v>18</v>
      </c>
      <c r="W1039" s="14"/>
      <c r="X1039" s="14" t="s">
        <v>4371</v>
      </c>
      <c r="Y1039" s="14" t="s">
        <v>107</v>
      </c>
      <c r="Z1039" s="14" t="s">
        <v>49</v>
      </c>
      <c r="AA1039" s="14">
        <v>1</v>
      </c>
      <c r="AB1039" s="12"/>
      <c r="AC1039" s="12"/>
    </row>
    <row r="1040" spans="1:29" ht="105">
      <c r="A1040" s="14">
        <v>1013</v>
      </c>
      <c r="B1040" s="14" t="s">
        <v>483</v>
      </c>
      <c r="C1040" s="14" t="s">
        <v>39</v>
      </c>
      <c r="D1040" s="14" t="s">
        <v>4372</v>
      </c>
      <c r="E1040" s="14" t="s">
        <v>41</v>
      </c>
      <c r="F1040" s="14" t="s">
        <v>4373</v>
      </c>
      <c r="G1040" s="14" t="s">
        <v>4374</v>
      </c>
      <c r="H1040" s="14" t="s">
        <v>44</v>
      </c>
      <c r="I1040" s="14">
        <v>0.64999999915016815</v>
      </c>
      <c r="J1040" s="14" t="s">
        <v>526</v>
      </c>
      <c r="K1040" s="14"/>
      <c r="L1040" s="14"/>
      <c r="M1040" s="14">
        <v>84</v>
      </c>
      <c r="N1040" s="14">
        <v>0</v>
      </c>
      <c r="O1040" s="14">
        <v>0</v>
      </c>
      <c r="P1040" s="14">
        <v>84</v>
      </c>
      <c r="Q1040" s="14">
        <v>0</v>
      </c>
      <c r="R1040" s="14">
        <v>0</v>
      </c>
      <c r="S1040" s="14">
        <v>0</v>
      </c>
      <c r="T1040" s="14">
        <v>84</v>
      </c>
      <c r="U1040" s="14">
        <v>0</v>
      </c>
      <c r="V1040" s="14">
        <v>210</v>
      </c>
      <c r="W1040" s="14"/>
      <c r="X1040" s="14" t="s">
        <v>4375</v>
      </c>
      <c r="Y1040" s="14" t="s">
        <v>48</v>
      </c>
      <c r="Z1040" s="14" t="s">
        <v>96</v>
      </c>
      <c r="AA1040" s="14">
        <v>1</v>
      </c>
      <c r="AB1040" s="12"/>
      <c r="AC1040" s="12"/>
    </row>
    <row r="1041" spans="1:29" ht="120">
      <c r="A1041" s="14">
        <v>1014</v>
      </c>
      <c r="B1041" s="14" t="s">
        <v>100</v>
      </c>
      <c r="C1041" s="14" t="s">
        <v>39</v>
      </c>
      <c r="D1041" s="14" t="s">
        <v>4376</v>
      </c>
      <c r="E1041" s="14" t="s">
        <v>120</v>
      </c>
      <c r="F1041" s="14" t="s">
        <v>4377</v>
      </c>
      <c r="G1041" s="14" t="s">
        <v>4378</v>
      </c>
      <c r="H1041" s="14" t="s">
        <v>44</v>
      </c>
      <c r="I1041" s="14">
        <v>0.75</v>
      </c>
      <c r="J1041" s="14" t="s">
        <v>4379</v>
      </c>
      <c r="K1041" s="14"/>
      <c r="L1041" s="14" t="s">
        <v>4380</v>
      </c>
      <c r="M1041" s="14">
        <v>71</v>
      </c>
      <c r="N1041" s="14">
        <v>0</v>
      </c>
      <c r="O1041" s="14">
        <v>1</v>
      </c>
      <c r="P1041" s="14">
        <v>70</v>
      </c>
      <c r="Q1041" s="14">
        <v>0</v>
      </c>
      <c r="R1041" s="14">
        <v>0</v>
      </c>
      <c r="S1041" s="14">
        <v>0</v>
      </c>
      <c r="T1041" s="14">
        <v>71</v>
      </c>
      <c r="U1041" s="14">
        <v>0</v>
      </c>
      <c r="V1041" s="14">
        <v>340</v>
      </c>
      <c r="W1041" s="14"/>
      <c r="X1041" s="14" t="s">
        <v>4381</v>
      </c>
      <c r="Y1041" s="14" t="s">
        <v>177</v>
      </c>
      <c r="Z1041" s="14" t="s">
        <v>222</v>
      </c>
      <c r="AA1041" s="14">
        <v>0</v>
      </c>
      <c r="AB1041" s="12"/>
      <c r="AC1041" s="12"/>
    </row>
    <row r="1042" spans="1:29" ht="90">
      <c r="A1042" s="14">
        <v>1015</v>
      </c>
      <c r="B1042" s="14" t="s">
        <v>50</v>
      </c>
      <c r="C1042" s="14" t="s">
        <v>51</v>
      </c>
      <c r="D1042" s="14" t="s">
        <v>4382</v>
      </c>
      <c r="E1042" s="14" t="s">
        <v>60</v>
      </c>
      <c r="F1042" s="14" t="s">
        <v>4383</v>
      </c>
      <c r="G1042" s="14" t="s">
        <v>4384</v>
      </c>
      <c r="H1042" s="14" t="s">
        <v>44</v>
      </c>
      <c r="I1042" s="14">
        <v>0.91666666563833132</v>
      </c>
      <c r="J1042" s="14" t="s">
        <v>4382</v>
      </c>
      <c r="K1042" s="14"/>
      <c r="L1042" s="14"/>
      <c r="M1042" s="14">
        <v>1</v>
      </c>
      <c r="N1042" s="14">
        <v>0</v>
      </c>
      <c r="O1042" s="14">
        <v>0</v>
      </c>
      <c r="P1042" s="14">
        <v>1</v>
      </c>
      <c r="Q1042" s="14">
        <v>0</v>
      </c>
      <c r="R1042" s="14">
        <v>0</v>
      </c>
      <c r="S1042" s="14">
        <v>0</v>
      </c>
      <c r="T1042" s="14">
        <v>1</v>
      </c>
      <c r="U1042" s="14">
        <v>0</v>
      </c>
      <c r="V1042" s="14">
        <v>5</v>
      </c>
      <c r="W1042" s="14"/>
      <c r="X1042" s="14" t="s">
        <v>4385</v>
      </c>
      <c r="Y1042" s="14" t="s">
        <v>48</v>
      </c>
      <c r="Z1042" s="14" t="s">
        <v>58</v>
      </c>
      <c r="AA1042" s="14">
        <v>1</v>
      </c>
      <c r="AB1042" s="12"/>
      <c r="AC1042" s="12"/>
    </row>
    <row r="1043" spans="1:29" ht="120">
      <c r="A1043" s="14">
        <v>1016</v>
      </c>
      <c r="B1043" s="14" t="s">
        <v>100</v>
      </c>
      <c r="C1043" s="14" t="s">
        <v>39</v>
      </c>
      <c r="D1043" s="14" t="s">
        <v>4386</v>
      </c>
      <c r="E1043" s="14" t="s">
        <v>120</v>
      </c>
      <c r="F1043" s="14" t="s">
        <v>4387</v>
      </c>
      <c r="G1043" s="14" t="s">
        <v>4388</v>
      </c>
      <c r="H1043" s="14" t="s">
        <v>44</v>
      </c>
      <c r="I1043" s="14">
        <v>1.166666666453239</v>
      </c>
      <c r="J1043" s="14" t="s">
        <v>4379</v>
      </c>
      <c r="K1043" s="14"/>
      <c r="L1043" s="14" t="s">
        <v>4380</v>
      </c>
      <c r="M1043" s="14">
        <v>86</v>
      </c>
      <c r="N1043" s="14">
        <v>0</v>
      </c>
      <c r="O1043" s="14">
        <v>1</v>
      </c>
      <c r="P1043" s="14">
        <v>85</v>
      </c>
      <c r="Q1043" s="14">
        <v>0</v>
      </c>
      <c r="R1043" s="14">
        <v>0</v>
      </c>
      <c r="S1043" s="14">
        <v>0</v>
      </c>
      <c r="T1043" s="14">
        <v>86</v>
      </c>
      <c r="U1043" s="14">
        <v>0</v>
      </c>
      <c r="V1043" s="14">
        <v>680</v>
      </c>
      <c r="W1043" s="14"/>
      <c r="X1043" s="14" t="s">
        <v>4389</v>
      </c>
      <c r="Y1043" s="14" t="s">
        <v>177</v>
      </c>
      <c r="Z1043" s="14" t="s">
        <v>222</v>
      </c>
      <c r="AA1043" s="14">
        <v>0</v>
      </c>
      <c r="AB1043" s="12"/>
      <c r="AC1043" s="12"/>
    </row>
    <row r="1044" spans="1:29" ht="105">
      <c r="A1044" s="14">
        <v>1017</v>
      </c>
      <c r="B1044" s="14" t="s">
        <v>143</v>
      </c>
      <c r="C1044" s="14" t="s">
        <v>51</v>
      </c>
      <c r="D1044" s="14" t="s">
        <v>3776</v>
      </c>
      <c r="E1044" s="14" t="s">
        <v>53</v>
      </c>
      <c r="F1044" s="14" t="s">
        <v>4390</v>
      </c>
      <c r="G1044" s="14" t="s">
        <v>4391</v>
      </c>
      <c r="H1044" s="14" t="s">
        <v>147</v>
      </c>
      <c r="I1044" s="14">
        <v>0.75</v>
      </c>
      <c r="J1044" s="14" t="s">
        <v>3779</v>
      </c>
      <c r="K1044" s="14"/>
      <c r="L1044" s="14"/>
      <c r="M1044" s="14">
        <v>12</v>
      </c>
      <c r="N1044" s="14">
        <v>0</v>
      </c>
      <c r="O1044" s="14">
        <v>0</v>
      </c>
      <c r="P1044" s="14">
        <v>12</v>
      </c>
      <c r="Q1044" s="14">
        <v>0</v>
      </c>
      <c r="R1044" s="14">
        <v>0</v>
      </c>
      <c r="S1044" s="14">
        <v>0</v>
      </c>
      <c r="T1044" s="14">
        <v>12</v>
      </c>
      <c r="U1044" s="14">
        <v>0</v>
      </c>
      <c r="V1044" s="14">
        <v>27</v>
      </c>
      <c r="W1044" s="14"/>
      <c r="X1044" s="14" t="s">
        <v>4392</v>
      </c>
      <c r="Y1044" s="14"/>
      <c r="Z1044" s="14"/>
      <c r="AA1044" s="14">
        <v>1</v>
      </c>
      <c r="AB1044" s="12"/>
      <c r="AC1044" s="12"/>
    </row>
    <row r="1045" spans="1:29" ht="60">
      <c r="A1045" s="14">
        <v>1018</v>
      </c>
      <c r="B1045" s="14" t="s">
        <v>100</v>
      </c>
      <c r="C1045" s="14" t="s">
        <v>51</v>
      </c>
      <c r="D1045" s="14" t="s">
        <v>4393</v>
      </c>
      <c r="E1045" s="14" t="s">
        <v>53</v>
      </c>
      <c r="F1045" s="14" t="s">
        <v>4394</v>
      </c>
      <c r="G1045" s="14" t="s">
        <v>4395</v>
      </c>
      <c r="H1045" s="14" t="s">
        <v>147</v>
      </c>
      <c r="I1045" s="14">
        <v>4.9999999991850927</v>
      </c>
      <c r="J1045" s="14" t="s">
        <v>4396</v>
      </c>
      <c r="K1045" s="14"/>
      <c r="L1045" s="14"/>
      <c r="M1045" s="14">
        <v>72</v>
      </c>
      <c r="N1045" s="14">
        <v>0</v>
      </c>
      <c r="O1045" s="14">
        <v>0</v>
      </c>
      <c r="P1045" s="14">
        <v>72</v>
      </c>
      <c r="Q1045" s="14">
        <v>0</v>
      </c>
      <c r="R1045" s="14">
        <v>0</v>
      </c>
      <c r="S1045" s="14">
        <v>0</v>
      </c>
      <c r="T1045" s="14">
        <v>72</v>
      </c>
      <c r="U1045" s="14">
        <v>0</v>
      </c>
      <c r="V1045" s="14">
        <v>75</v>
      </c>
      <c r="W1045" s="14"/>
      <c r="X1045" s="14"/>
      <c r="Y1045" s="14"/>
      <c r="Z1045" s="14"/>
      <c r="AA1045" s="14">
        <v>1</v>
      </c>
      <c r="AB1045" s="12"/>
      <c r="AC1045" s="12"/>
    </row>
    <row r="1046" spans="1:29" ht="120">
      <c r="A1046" s="14">
        <v>1019</v>
      </c>
      <c r="B1046" s="14" t="s">
        <v>143</v>
      </c>
      <c r="C1046" s="14" t="s">
        <v>51</v>
      </c>
      <c r="D1046" s="14" t="s">
        <v>4397</v>
      </c>
      <c r="E1046" s="14" t="s">
        <v>53</v>
      </c>
      <c r="F1046" s="14" t="s">
        <v>4398</v>
      </c>
      <c r="G1046" s="14" t="s">
        <v>4399</v>
      </c>
      <c r="H1046" s="14" t="s">
        <v>147</v>
      </c>
      <c r="I1046" s="14">
        <v>1.3333333343616689</v>
      </c>
      <c r="J1046" s="14" t="s">
        <v>4400</v>
      </c>
      <c r="K1046" s="14"/>
      <c r="L1046" s="14"/>
      <c r="M1046" s="14">
        <v>32</v>
      </c>
      <c r="N1046" s="14">
        <v>0</v>
      </c>
      <c r="O1046" s="14">
        <v>0</v>
      </c>
      <c r="P1046" s="14">
        <v>32</v>
      </c>
      <c r="Q1046" s="14">
        <v>0</v>
      </c>
      <c r="R1046" s="14">
        <v>0</v>
      </c>
      <c r="S1046" s="14">
        <v>0</v>
      </c>
      <c r="T1046" s="14">
        <v>32</v>
      </c>
      <c r="U1046" s="14">
        <v>0</v>
      </c>
      <c r="V1046" s="14">
        <v>30</v>
      </c>
      <c r="W1046" s="14"/>
      <c r="X1046" s="14" t="s">
        <v>4401</v>
      </c>
      <c r="Y1046" s="14"/>
      <c r="Z1046" s="14"/>
      <c r="AA1046" s="14">
        <v>1</v>
      </c>
      <c r="AB1046" s="12"/>
      <c r="AC1046" s="12"/>
    </row>
    <row r="1047" spans="1:29" ht="90">
      <c r="A1047" s="14">
        <v>1020</v>
      </c>
      <c r="B1047" s="14" t="s">
        <v>213</v>
      </c>
      <c r="C1047" s="14" t="s">
        <v>51</v>
      </c>
      <c r="D1047" s="14" t="s">
        <v>4402</v>
      </c>
      <c r="E1047" s="14" t="s">
        <v>53</v>
      </c>
      <c r="F1047" s="14" t="s">
        <v>4403</v>
      </c>
      <c r="G1047" s="14" t="s">
        <v>4395</v>
      </c>
      <c r="H1047" s="14" t="s">
        <v>147</v>
      </c>
      <c r="I1047" s="14">
        <v>3.9999999983701851</v>
      </c>
      <c r="J1047" s="14" t="s">
        <v>4404</v>
      </c>
      <c r="K1047" s="14"/>
      <c r="L1047" s="14"/>
      <c r="M1047" s="14">
        <v>45</v>
      </c>
      <c r="N1047" s="14">
        <v>0</v>
      </c>
      <c r="O1047" s="14">
        <v>0</v>
      </c>
      <c r="P1047" s="14">
        <v>45</v>
      </c>
      <c r="Q1047" s="14">
        <v>0</v>
      </c>
      <c r="R1047" s="14">
        <v>0</v>
      </c>
      <c r="S1047" s="14">
        <v>0</v>
      </c>
      <c r="T1047" s="14">
        <v>45</v>
      </c>
      <c r="U1047" s="14">
        <v>0</v>
      </c>
      <c r="V1047" s="14">
        <v>50</v>
      </c>
      <c r="W1047" s="14"/>
      <c r="X1047" s="14"/>
      <c r="Y1047" s="14"/>
      <c r="Z1047" s="14"/>
      <c r="AA1047" s="14">
        <v>1</v>
      </c>
      <c r="AB1047" s="12"/>
      <c r="AC1047" s="12"/>
    </row>
    <row r="1048" spans="1:29" ht="105">
      <c r="A1048" s="14">
        <v>1021</v>
      </c>
      <c r="B1048" s="14" t="s">
        <v>143</v>
      </c>
      <c r="C1048" s="14" t="s">
        <v>51</v>
      </c>
      <c r="D1048" s="14" t="s">
        <v>4405</v>
      </c>
      <c r="E1048" s="14" t="s">
        <v>53</v>
      </c>
      <c r="F1048" s="14" t="s">
        <v>4406</v>
      </c>
      <c r="G1048" s="14" t="s">
        <v>4407</v>
      </c>
      <c r="H1048" s="14" t="s">
        <v>147</v>
      </c>
      <c r="I1048" s="14">
        <v>0.91666666808305308</v>
      </c>
      <c r="J1048" s="14" t="s">
        <v>4408</v>
      </c>
      <c r="K1048" s="14"/>
      <c r="L1048" s="14"/>
      <c r="M1048" s="14">
        <v>32</v>
      </c>
      <c r="N1048" s="14">
        <v>0</v>
      </c>
      <c r="O1048" s="14">
        <v>0</v>
      </c>
      <c r="P1048" s="14">
        <v>32</v>
      </c>
      <c r="Q1048" s="14">
        <v>0</v>
      </c>
      <c r="R1048" s="14">
        <v>0</v>
      </c>
      <c r="S1048" s="14">
        <v>0</v>
      </c>
      <c r="T1048" s="14">
        <v>32</v>
      </c>
      <c r="U1048" s="14">
        <v>0</v>
      </c>
      <c r="V1048" s="14">
        <v>25</v>
      </c>
      <c r="W1048" s="14"/>
      <c r="X1048" s="14" t="s">
        <v>4401</v>
      </c>
      <c r="Y1048" s="14"/>
      <c r="Z1048" s="14"/>
      <c r="AA1048" s="14">
        <v>1</v>
      </c>
      <c r="AB1048" s="12"/>
      <c r="AC1048" s="12"/>
    </row>
    <row r="1049" spans="1:29" ht="60">
      <c r="A1049" s="14">
        <v>1022</v>
      </c>
      <c r="B1049" s="14" t="s">
        <v>100</v>
      </c>
      <c r="C1049" s="14" t="s">
        <v>39</v>
      </c>
      <c r="D1049" s="14" t="s">
        <v>4409</v>
      </c>
      <c r="E1049" s="14" t="s">
        <v>120</v>
      </c>
      <c r="F1049" s="14" t="s">
        <v>4410</v>
      </c>
      <c r="G1049" s="14" t="s">
        <v>4411</v>
      </c>
      <c r="H1049" s="14" t="s">
        <v>44</v>
      </c>
      <c r="I1049" s="14">
        <v>2.8333333319169469</v>
      </c>
      <c r="J1049" s="14" t="s">
        <v>4412</v>
      </c>
      <c r="K1049" s="14"/>
      <c r="L1049" s="14"/>
      <c r="M1049" s="14">
        <v>4</v>
      </c>
      <c r="N1049" s="14">
        <v>0</v>
      </c>
      <c r="O1049" s="14">
        <v>0</v>
      </c>
      <c r="P1049" s="14">
        <v>4</v>
      </c>
      <c r="Q1049" s="14">
        <v>0</v>
      </c>
      <c r="R1049" s="14">
        <v>0</v>
      </c>
      <c r="S1049" s="14">
        <v>0</v>
      </c>
      <c r="T1049" s="14">
        <v>4</v>
      </c>
      <c r="U1049" s="14">
        <v>0</v>
      </c>
      <c r="V1049" s="14">
        <v>20</v>
      </c>
      <c r="W1049" s="14"/>
      <c r="X1049" s="14" t="s">
        <v>4413</v>
      </c>
      <c r="Y1049" s="14" t="s">
        <v>48</v>
      </c>
      <c r="Z1049" s="14" t="s">
        <v>49</v>
      </c>
      <c r="AA1049" s="14">
        <v>1</v>
      </c>
      <c r="AB1049" s="12"/>
      <c r="AC1049" s="12"/>
    </row>
    <row r="1050" spans="1:29" ht="180">
      <c r="A1050" s="14">
        <v>1023</v>
      </c>
      <c r="B1050" s="14" t="s">
        <v>100</v>
      </c>
      <c r="C1050" s="14" t="s">
        <v>39</v>
      </c>
      <c r="D1050" s="14" t="s">
        <v>4414</v>
      </c>
      <c r="E1050" s="14" t="s">
        <v>120</v>
      </c>
      <c r="F1050" s="14" t="s">
        <v>4415</v>
      </c>
      <c r="G1050" s="14" t="s">
        <v>4416</v>
      </c>
      <c r="H1050" s="14" t="s">
        <v>44</v>
      </c>
      <c r="I1050" s="14">
        <v>1.4166666648234241</v>
      </c>
      <c r="J1050" s="14" t="s">
        <v>4417</v>
      </c>
      <c r="K1050" s="14"/>
      <c r="L1050" s="14" t="s">
        <v>4418</v>
      </c>
      <c r="M1050" s="14">
        <v>40</v>
      </c>
      <c r="N1050" s="14">
        <v>0</v>
      </c>
      <c r="O1050" s="14">
        <v>5</v>
      </c>
      <c r="P1050" s="14">
        <v>35</v>
      </c>
      <c r="Q1050" s="14">
        <v>0</v>
      </c>
      <c r="R1050" s="14">
        <v>0</v>
      </c>
      <c r="S1050" s="14">
        <v>0</v>
      </c>
      <c r="T1050" s="14">
        <v>40</v>
      </c>
      <c r="U1050" s="14">
        <v>0</v>
      </c>
      <c r="V1050" s="14">
        <v>400</v>
      </c>
      <c r="W1050" s="14"/>
      <c r="X1050" s="14" t="s">
        <v>4419</v>
      </c>
      <c r="Y1050" s="14" t="s">
        <v>48</v>
      </c>
      <c r="Z1050" s="14" t="s">
        <v>49</v>
      </c>
      <c r="AA1050" s="14">
        <v>1</v>
      </c>
      <c r="AB1050" s="12"/>
      <c r="AC1050" s="12"/>
    </row>
    <row r="1051" spans="1:29" ht="120">
      <c r="A1051" s="14">
        <v>1024</v>
      </c>
      <c r="B1051" s="14" t="s">
        <v>64</v>
      </c>
      <c r="C1051" s="14" t="s">
        <v>39</v>
      </c>
      <c r="D1051" s="14" t="s">
        <v>4420</v>
      </c>
      <c r="E1051" s="14" t="s">
        <v>120</v>
      </c>
      <c r="F1051" s="14" t="s">
        <v>4421</v>
      </c>
      <c r="G1051" s="14" t="s">
        <v>4422</v>
      </c>
      <c r="H1051" s="14" t="s">
        <v>44</v>
      </c>
      <c r="I1051" s="14">
        <v>1.3333333319169469</v>
      </c>
      <c r="J1051" s="14" t="s">
        <v>4423</v>
      </c>
      <c r="K1051" s="14" t="s">
        <v>4424</v>
      </c>
      <c r="L1051" s="14"/>
      <c r="M1051" s="14">
        <v>52</v>
      </c>
      <c r="N1051" s="14">
        <v>0</v>
      </c>
      <c r="O1051" s="14">
        <v>8</v>
      </c>
      <c r="P1051" s="14">
        <v>44</v>
      </c>
      <c r="Q1051" s="14">
        <v>0</v>
      </c>
      <c r="R1051" s="14">
        <v>0</v>
      </c>
      <c r="S1051" s="14">
        <v>0</v>
      </c>
      <c r="T1051" s="14">
        <v>52</v>
      </c>
      <c r="U1051" s="14">
        <v>0</v>
      </c>
      <c r="V1051" s="14">
        <v>1060</v>
      </c>
      <c r="W1051" s="14"/>
      <c r="X1051" s="14" t="s">
        <v>4425</v>
      </c>
      <c r="Y1051" s="14" t="s">
        <v>107</v>
      </c>
      <c r="Z1051" s="14" t="s">
        <v>49</v>
      </c>
      <c r="AA1051" s="14">
        <v>1</v>
      </c>
      <c r="AB1051" s="12"/>
      <c r="AC1051" s="12"/>
    </row>
    <row r="1052" spans="1:29" ht="60">
      <c r="A1052" s="14">
        <v>1025</v>
      </c>
      <c r="B1052" s="14" t="s">
        <v>100</v>
      </c>
      <c r="C1052" s="14" t="s">
        <v>39</v>
      </c>
      <c r="D1052" s="14" t="s">
        <v>4426</v>
      </c>
      <c r="E1052" s="14" t="s">
        <v>53</v>
      </c>
      <c r="F1052" s="14" t="s">
        <v>4427</v>
      </c>
      <c r="G1052" s="14" t="s">
        <v>4428</v>
      </c>
      <c r="H1052" s="14" t="s">
        <v>147</v>
      </c>
      <c r="I1052" s="14">
        <v>3</v>
      </c>
      <c r="J1052" s="14" t="s">
        <v>4429</v>
      </c>
      <c r="K1052" s="14"/>
      <c r="L1052" s="14"/>
      <c r="M1052" s="14">
        <v>4</v>
      </c>
      <c r="N1052" s="14">
        <v>0</v>
      </c>
      <c r="O1052" s="14">
        <v>0</v>
      </c>
      <c r="P1052" s="14">
        <v>4</v>
      </c>
      <c r="Q1052" s="14">
        <v>0</v>
      </c>
      <c r="R1052" s="14">
        <v>0</v>
      </c>
      <c r="S1052" s="14">
        <v>0</v>
      </c>
      <c r="T1052" s="14">
        <v>4</v>
      </c>
      <c r="U1052" s="14">
        <v>0</v>
      </c>
      <c r="V1052" s="14">
        <v>50</v>
      </c>
      <c r="W1052" s="14"/>
      <c r="X1052" s="14"/>
      <c r="Y1052" s="14"/>
      <c r="Z1052" s="14"/>
      <c r="AA1052" s="14">
        <v>1</v>
      </c>
      <c r="AB1052" s="12"/>
      <c r="AC1052" s="12"/>
    </row>
    <row r="1053" spans="1:29" ht="75">
      <c r="A1053" s="14">
        <v>1026</v>
      </c>
      <c r="B1053" s="14" t="s">
        <v>2432</v>
      </c>
      <c r="C1053" s="14" t="s">
        <v>51</v>
      </c>
      <c r="D1053" s="14" t="s">
        <v>4430</v>
      </c>
      <c r="E1053" s="14" t="s">
        <v>53</v>
      </c>
      <c r="F1053" s="14" t="s">
        <v>4431</v>
      </c>
      <c r="G1053" s="14" t="s">
        <v>4432</v>
      </c>
      <c r="H1053" s="14" t="s">
        <v>147</v>
      </c>
      <c r="I1053" s="14">
        <v>6</v>
      </c>
      <c r="J1053" s="14" t="s">
        <v>4433</v>
      </c>
      <c r="K1053" s="14"/>
      <c r="L1053" s="14"/>
      <c r="M1053" s="14">
        <v>102</v>
      </c>
      <c r="N1053" s="14">
        <v>0</v>
      </c>
      <c r="O1053" s="14">
        <v>0</v>
      </c>
      <c r="P1053" s="14">
        <v>102</v>
      </c>
      <c r="Q1053" s="14">
        <v>0</v>
      </c>
      <c r="R1053" s="14">
        <v>0</v>
      </c>
      <c r="S1053" s="14">
        <v>0</v>
      </c>
      <c r="T1053" s="14">
        <v>102</v>
      </c>
      <c r="U1053" s="14">
        <v>0</v>
      </c>
      <c r="V1053" s="14">
        <v>90.9</v>
      </c>
      <c r="W1053" s="14"/>
      <c r="X1053" s="14" t="s">
        <v>4434</v>
      </c>
      <c r="Y1053" s="14"/>
      <c r="Z1053" s="14"/>
      <c r="AA1053" s="14">
        <v>1</v>
      </c>
      <c r="AB1053" s="12"/>
      <c r="AC1053" s="12"/>
    </row>
    <row r="1054" spans="1:29" ht="90">
      <c r="A1054" s="14">
        <v>1027</v>
      </c>
      <c r="B1054" s="14" t="s">
        <v>82</v>
      </c>
      <c r="C1054" s="14" t="s">
        <v>39</v>
      </c>
      <c r="D1054" s="14" t="s">
        <v>4435</v>
      </c>
      <c r="E1054" s="14" t="s">
        <v>41</v>
      </c>
      <c r="F1054" s="14" t="s">
        <v>4436</v>
      </c>
      <c r="G1054" s="14" t="s">
        <v>4437</v>
      </c>
      <c r="H1054" s="14" t="s">
        <v>44</v>
      </c>
      <c r="I1054" s="14">
        <v>1.000000000814907</v>
      </c>
      <c r="J1054" s="14" t="s">
        <v>4438</v>
      </c>
      <c r="K1054" s="14"/>
      <c r="L1054" s="14" t="s">
        <v>4439</v>
      </c>
      <c r="M1054" s="14">
        <v>128</v>
      </c>
      <c r="N1054" s="14">
        <v>0</v>
      </c>
      <c r="O1054" s="14">
        <v>3</v>
      </c>
      <c r="P1054" s="14">
        <v>125</v>
      </c>
      <c r="Q1054" s="14">
        <v>0</v>
      </c>
      <c r="R1054" s="14">
        <v>0</v>
      </c>
      <c r="S1054" s="14">
        <v>0</v>
      </c>
      <c r="T1054" s="14">
        <v>128</v>
      </c>
      <c r="U1054" s="14">
        <v>0</v>
      </c>
      <c r="V1054" s="14">
        <v>200</v>
      </c>
      <c r="W1054" s="14"/>
      <c r="X1054" s="14" t="s">
        <v>4440</v>
      </c>
      <c r="Y1054" s="14" t="s">
        <v>70</v>
      </c>
      <c r="Z1054" s="14" t="s">
        <v>49</v>
      </c>
      <c r="AA1054" s="14">
        <v>1</v>
      </c>
      <c r="AB1054" s="12"/>
      <c r="AC1054" s="12"/>
    </row>
    <row r="1055" spans="1:29" ht="75">
      <c r="A1055" s="14">
        <v>1028</v>
      </c>
      <c r="B1055" s="14" t="s">
        <v>82</v>
      </c>
      <c r="C1055" s="14" t="s">
        <v>39</v>
      </c>
      <c r="D1055" s="14" t="s">
        <v>4441</v>
      </c>
      <c r="E1055" s="14" t="s">
        <v>41</v>
      </c>
      <c r="F1055" s="14" t="s">
        <v>4436</v>
      </c>
      <c r="G1055" s="14" t="s">
        <v>4442</v>
      </c>
      <c r="H1055" s="14" t="s">
        <v>44</v>
      </c>
      <c r="I1055" s="14">
        <v>4.0000000008149073</v>
      </c>
      <c r="J1055" s="14" t="s">
        <v>4443</v>
      </c>
      <c r="K1055" s="14"/>
      <c r="L1055" s="14" t="s">
        <v>1715</v>
      </c>
      <c r="M1055" s="14">
        <v>219</v>
      </c>
      <c r="N1055" s="14">
        <v>0</v>
      </c>
      <c r="O1055" s="14">
        <v>3</v>
      </c>
      <c r="P1055" s="14">
        <v>216</v>
      </c>
      <c r="Q1055" s="14">
        <v>0</v>
      </c>
      <c r="R1055" s="14">
        <v>0</v>
      </c>
      <c r="S1055" s="14">
        <v>0</v>
      </c>
      <c r="T1055" s="14">
        <v>219</v>
      </c>
      <c r="U1055" s="14">
        <v>0</v>
      </c>
      <c r="V1055" s="14">
        <v>300</v>
      </c>
      <c r="W1055" s="14"/>
      <c r="X1055" s="14" t="s">
        <v>4444</v>
      </c>
      <c r="Y1055" s="14" t="s">
        <v>70</v>
      </c>
      <c r="Z1055" s="14" t="s">
        <v>49</v>
      </c>
      <c r="AA1055" s="14">
        <v>1</v>
      </c>
      <c r="AB1055" s="12"/>
      <c r="AC1055" s="12"/>
    </row>
    <row r="1056" spans="1:29" ht="150">
      <c r="A1056" s="14">
        <v>1029</v>
      </c>
      <c r="B1056" s="14" t="s">
        <v>72</v>
      </c>
      <c r="C1056" s="14" t="s">
        <v>51</v>
      </c>
      <c r="D1056" s="14" t="s">
        <v>4445</v>
      </c>
      <c r="E1056" s="14" t="s">
        <v>53</v>
      </c>
      <c r="F1056" s="14" t="s">
        <v>4446</v>
      </c>
      <c r="G1056" s="14" t="s">
        <v>4447</v>
      </c>
      <c r="H1056" s="14" t="s">
        <v>44</v>
      </c>
      <c r="I1056" s="14">
        <v>1.750000000814907</v>
      </c>
      <c r="J1056" s="14" t="s">
        <v>4448</v>
      </c>
      <c r="K1056" s="14"/>
      <c r="L1056" s="14"/>
      <c r="M1056" s="14">
        <v>40</v>
      </c>
      <c r="N1056" s="14">
        <v>0</v>
      </c>
      <c r="O1056" s="14">
        <v>0</v>
      </c>
      <c r="P1056" s="14">
        <v>40</v>
      </c>
      <c r="Q1056" s="14">
        <v>0</v>
      </c>
      <c r="R1056" s="14">
        <v>0</v>
      </c>
      <c r="S1056" s="14">
        <v>0</v>
      </c>
      <c r="T1056" s="14">
        <v>40</v>
      </c>
      <c r="U1056" s="14">
        <v>0</v>
      </c>
      <c r="V1056" s="14">
        <v>12</v>
      </c>
      <c r="W1056" s="14"/>
      <c r="X1056" s="14" t="s">
        <v>4449</v>
      </c>
      <c r="Y1056" s="14" t="s">
        <v>259</v>
      </c>
      <c r="Z1056" s="14" t="s">
        <v>71</v>
      </c>
      <c r="AA1056" s="14">
        <v>0</v>
      </c>
      <c r="AB1056" s="12"/>
      <c r="AC1056" s="12"/>
    </row>
    <row r="1057" spans="1:29" ht="75">
      <c r="A1057" s="14">
        <v>1030</v>
      </c>
      <c r="B1057" s="14" t="s">
        <v>213</v>
      </c>
      <c r="C1057" s="14" t="s">
        <v>51</v>
      </c>
      <c r="D1057" s="14" t="s">
        <v>4450</v>
      </c>
      <c r="E1057" s="14" t="s">
        <v>41</v>
      </c>
      <c r="F1057" s="14" t="s">
        <v>4451</v>
      </c>
      <c r="G1057" s="14" t="s">
        <v>4437</v>
      </c>
      <c r="H1057" s="14" t="s">
        <v>44</v>
      </c>
      <c r="I1057" s="14">
        <v>0.75</v>
      </c>
      <c r="J1057" s="14" t="s">
        <v>4452</v>
      </c>
      <c r="K1057" s="14"/>
      <c r="L1057" s="14"/>
      <c r="M1057" s="14">
        <v>740</v>
      </c>
      <c r="N1057" s="14">
        <v>0</v>
      </c>
      <c r="O1057" s="14">
        <v>0</v>
      </c>
      <c r="P1057" s="14">
        <v>740</v>
      </c>
      <c r="Q1057" s="14">
        <v>0</v>
      </c>
      <c r="R1057" s="14">
        <v>0</v>
      </c>
      <c r="S1057" s="14">
        <v>0</v>
      </c>
      <c r="T1057" s="14">
        <v>740</v>
      </c>
      <c r="U1057" s="14">
        <v>0</v>
      </c>
      <c r="V1057" s="14">
        <v>750</v>
      </c>
      <c r="W1057" s="14"/>
      <c r="X1057" s="14" t="s">
        <v>4453</v>
      </c>
      <c r="Y1057" s="14" t="s">
        <v>189</v>
      </c>
      <c r="Z1057" s="14" t="s">
        <v>49</v>
      </c>
      <c r="AA1057" s="14">
        <v>1</v>
      </c>
      <c r="AB1057" s="12"/>
      <c r="AC1057" s="12"/>
    </row>
    <row r="1058" spans="1:29" ht="75">
      <c r="A1058" s="14">
        <v>1031</v>
      </c>
      <c r="B1058" s="14" t="s">
        <v>72</v>
      </c>
      <c r="C1058" s="14" t="s">
        <v>51</v>
      </c>
      <c r="D1058" s="14" t="s">
        <v>4454</v>
      </c>
      <c r="E1058" s="14" t="s">
        <v>53</v>
      </c>
      <c r="F1058" s="14" t="s">
        <v>4455</v>
      </c>
      <c r="G1058" s="14" t="s">
        <v>4432</v>
      </c>
      <c r="H1058" s="14" t="s">
        <v>44</v>
      </c>
      <c r="I1058" s="14">
        <v>1.4166666672681461</v>
      </c>
      <c r="J1058" s="14" t="s">
        <v>4456</v>
      </c>
      <c r="K1058" s="14"/>
      <c r="L1058" s="14"/>
      <c r="M1058" s="14">
        <v>7</v>
      </c>
      <c r="N1058" s="14">
        <v>0</v>
      </c>
      <c r="O1058" s="14">
        <v>0</v>
      </c>
      <c r="P1058" s="14">
        <v>7</v>
      </c>
      <c r="Q1058" s="14">
        <v>0</v>
      </c>
      <c r="R1058" s="14">
        <v>0</v>
      </c>
      <c r="S1058" s="14">
        <v>0</v>
      </c>
      <c r="T1058" s="14">
        <v>7</v>
      </c>
      <c r="U1058" s="14">
        <v>0</v>
      </c>
      <c r="V1058" s="14">
        <v>2.1</v>
      </c>
      <c r="W1058" s="14"/>
      <c r="X1058" s="14" t="s">
        <v>4457</v>
      </c>
      <c r="Y1058" s="14" t="s">
        <v>259</v>
      </c>
      <c r="Z1058" s="14" t="s">
        <v>71</v>
      </c>
      <c r="AA1058" s="14">
        <v>0</v>
      </c>
      <c r="AB1058" s="12"/>
      <c r="AC1058" s="12"/>
    </row>
    <row r="1059" spans="1:29" ht="75">
      <c r="A1059" s="14">
        <v>1032</v>
      </c>
      <c r="B1059" s="14" t="s">
        <v>326</v>
      </c>
      <c r="C1059" s="14" t="s">
        <v>51</v>
      </c>
      <c r="D1059" s="14" t="s">
        <v>3495</v>
      </c>
      <c r="E1059" s="14" t="s">
        <v>41</v>
      </c>
      <c r="F1059" s="14" t="s">
        <v>4458</v>
      </c>
      <c r="G1059" s="14" t="s">
        <v>4459</v>
      </c>
      <c r="H1059" s="14" t="s">
        <v>44</v>
      </c>
      <c r="I1059" s="14">
        <v>3.2166666671982971</v>
      </c>
      <c r="J1059" s="14" t="s">
        <v>3498</v>
      </c>
      <c r="K1059" s="14"/>
      <c r="L1059" s="14"/>
      <c r="M1059" s="14">
        <v>322</v>
      </c>
      <c r="N1059" s="14">
        <v>0</v>
      </c>
      <c r="O1059" s="14">
        <v>0</v>
      </c>
      <c r="P1059" s="14">
        <v>322</v>
      </c>
      <c r="Q1059" s="14">
        <v>0</v>
      </c>
      <c r="R1059" s="14">
        <v>0</v>
      </c>
      <c r="S1059" s="14">
        <v>0</v>
      </c>
      <c r="T1059" s="14">
        <v>322</v>
      </c>
      <c r="U1059" s="14">
        <v>0</v>
      </c>
      <c r="V1059" s="14">
        <v>52</v>
      </c>
      <c r="W1059" s="14"/>
      <c r="X1059" s="14" t="s">
        <v>4460</v>
      </c>
      <c r="Y1059" s="14" t="s">
        <v>189</v>
      </c>
      <c r="Z1059" s="14" t="s">
        <v>49</v>
      </c>
      <c r="AA1059" s="14">
        <v>1</v>
      </c>
      <c r="AB1059" s="12"/>
      <c r="AC1059" s="12"/>
    </row>
    <row r="1060" spans="1:29" ht="60">
      <c r="A1060" s="14">
        <v>1033</v>
      </c>
      <c r="B1060" s="14" t="s">
        <v>100</v>
      </c>
      <c r="C1060" s="14" t="s">
        <v>39</v>
      </c>
      <c r="D1060" s="14" t="s">
        <v>1594</v>
      </c>
      <c r="E1060" s="14" t="s">
        <v>53</v>
      </c>
      <c r="F1060" s="14" t="s">
        <v>4461</v>
      </c>
      <c r="G1060" s="14" t="s">
        <v>4462</v>
      </c>
      <c r="H1060" s="14" t="s">
        <v>147</v>
      </c>
      <c r="I1060" s="14">
        <v>3</v>
      </c>
      <c r="J1060" s="14" t="s">
        <v>4463</v>
      </c>
      <c r="K1060" s="14"/>
      <c r="L1060" s="14"/>
      <c r="M1060" s="14">
        <v>24</v>
      </c>
      <c r="N1060" s="14">
        <v>0</v>
      </c>
      <c r="O1060" s="14">
        <v>0</v>
      </c>
      <c r="P1060" s="14">
        <v>24</v>
      </c>
      <c r="Q1060" s="14">
        <v>0</v>
      </c>
      <c r="R1060" s="14">
        <v>0</v>
      </c>
      <c r="S1060" s="14">
        <v>0</v>
      </c>
      <c r="T1060" s="14">
        <v>24</v>
      </c>
      <c r="U1060" s="14">
        <v>0</v>
      </c>
      <c r="V1060" s="14">
        <v>50</v>
      </c>
      <c r="W1060" s="14"/>
      <c r="X1060" s="14"/>
      <c r="Y1060" s="14"/>
      <c r="Z1060" s="14"/>
      <c r="AA1060" s="14">
        <v>1</v>
      </c>
      <c r="AB1060" s="12"/>
      <c r="AC1060" s="12"/>
    </row>
    <row r="1061" spans="1:29" ht="75">
      <c r="A1061" s="14">
        <v>1034</v>
      </c>
      <c r="B1061" s="14" t="s">
        <v>2432</v>
      </c>
      <c r="C1061" s="14" t="s">
        <v>51</v>
      </c>
      <c r="D1061" s="14" t="s">
        <v>4430</v>
      </c>
      <c r="E1061" s="14" t="s">
        <v>53</v>
      </c>
      <c r="F1061" s="14" t="s">
        <v>4464</v>
      </c>
      <c r="G1061" s="14" t="s">
        <v>4465</v>
      </c>
      <c r="H1061" s="14" t="s">
        <v>147</v>
      </c>
      <c r="I1061" s="14">
        <v>6</v>
      </c>
      <c r="J1061" s="14" t="s">
        <v>4433</v>
      </c>
      <c r="K1061" s="14"/>
      <c r="L1061" s="14"/>
      <c r="M1061" s="14">
        <v>102</v>
      </c>
      <c r="N1061" s="14">
        <v>0</v>
      </c>
      <c r="O1061" s="14">
        <v>0</v>
      </c>
      <c r="P1061" s="14">
        <v>102</v>
      </c>
      <c r="Q1061" s="14">
        <v>0</v>
      </c>
      <c r="R1061" s="14">
        <v>0</v>
      </c>
      <c r="S1061" s="14">
        <v>0</v>
      </c>
      <c r="T1061" s="14">
        <v>102</v>
      </c>
      <c r="U1061" s="14">
        <v>0</v>
      </c>
      <c r="V1061" s="14">
        <v>91</v>
      </c>
      <c r="W1061" s="14"/>
      <c r="X1061" s="14" t="s">
        <v>4466</v>
      </c>
      <c r="Y1061" s="14"/>
      <c r="Z1061" s="14"/>
      <c r="AA1061" s="14">
        <v>1</v>
      </c>
      <c r="AB1061" s="12"/>
      <c r="AC1061" s="12"/>
    </row>
    <row r="1062" spans="1:29" ht="75">
      <c r="A1062" s="14">
        <v>1035</v>
      </c>
      <c r="B1062" s="14" t="s">
        <v>72</v>
      </c>
      <c r="C1062" s="14" t="s">
        <v>51</v>
      </c>
      <c r="D1062" s="14" t="s">
        <v>4467</v>
      </c>
      <c r="E1062" s="14" t="s">
        <v>60</v>
      </c>
      <c r="F1062" s="14" t="s">
        <v>4468</v>
      </c>
      <c r="G1062" s="14" t="s">
        <v>4469</v>
      </c>
      <c r="H1062" s="14" t="s">
        <v>44</v>
      </c>
      <c r="I1062" s="14">
        <v>3</v>
      </c>
      <c r="J1062" s="14" t="s">
        <v>4470</v>
      </c>
      <c r="K1062" s="14"/>
      <c r="L1062" s="14"/>
      <c r="M1062" s="14">
        <v>1</v>
      </c>
      <c r="N1062" s="14">
        <v>0</v>
      </c>
      <c r="O1062" s="14">
        <v>0</v>
      </c>
      <c r="P1062" s="14">
        <v>1</v>
      </c>
      <c r="Q1062" s="14">
        <v>0</v>
      </c>
      <c r="R1062" s="14">
        <v>0</v>
      </c>
      <c r="S1062" s="14">
        <v>0</v>
      </c>
      <c r="T1062" s="14">
        <v>1</v>
      </c>
      <c r="U1062" s="14">
        <v>0</v>
      </c>
      <c r="V1062" s="14">
        <v>0.3</v>
      </c>
      <c r="W1062" s="14"/>
      <c r="X1062" s="14" t="s">
        <v>4471</v>
      </c>
      <c r="Y1062" s="14" t="s">
        <v>259</v>
      </c>
      <c r="Z1062" s="14" t="s">
        <v>71</v>
      </c>
      <c r="AA1062" s="14">
        <v>0</v>
      </c>
      <c r="AB1062" s="12"/>
      <c r="AC1062" s="12"/>
    </row>
    <row r="1063" spans="1:29" ht="165">
      <c r="A1063" s="14">
        <v>1036</v>
      </c>
      <c r="B1063" s="14" t="s">
        <v>50</v>
      </c>
      <c r="C1063" s="14" t="s">
        <v>39</v>
      </c>
      <c r="D1063" s="14" t="s">
        <v>4472</v>
      </c>
      <c r="E1063" s="14" t="s">
        <v>120</v>
      </c>
      <c r="F1063" s="14" t="s">
        <v>4473</v>
      </c>
      <c r="G1063" s="14" t="s">
        <v>4474</v>
      </c>
      <c r="H1063" s="14" t="s">
        <v>44</v>
      </c>
      <c r="I1063" s="14">
        <v>1.5166666656732559</v>
      </c>
      <c r="J1063" s="14" t="s">
        <v>4475</v>
      </c>
      <c r="K1063" s="14"/>
      <c r="L1063" s="14"/>
      <c r="M1063" s="14">
        <v>509</v>
      </c>
      <c r="N1063" s="14">
        <v>0</v>
      </c>
      <c r="O1063" s="14">
        <v>0</v>
      </c>
      <c r="P1063" s="14">
        <v>509</v>
      </c>
      <c r="Q1063" s="14">
        <v>0</v>
      </c>
      <c r="R1063" s="14">
        <v>0</v>
      </c>
      <c r="S1063" s="14">
        <v>0</v>
      </c>
      <c r="T1063" s="14">
        <v>509</v>
      </c>
      <c r="U1063" s="14">
        <v>0</v>
      </c>
      <c r="V1063" s="14">
        <v>1500</v>
      </c>
      <c r="W1063" s="14"/>
      <c r="X1063" s="14" t="s">
        <v>4476</v>
      </c>
      <c r="Y1063" s="14" t="s">
        <v>221</v>
      </c>
      <c r="Z1063" s="14" t="s">
        <v>222</v>
      </c>
      <c r="AA1063" s="14">
        <v>0</v>
      </c>
      <c r="AB1063" s="12"/>
      <c r="AC1063" s="12"/>
    </row>
    <row r="1064" spans="1:29" ht="75">
      <c r="A1064" s="14">
        <v>1037</v>
      </c>
      <c r="B1064" s="14" t="s">
        <v>72</v>
      </c>
      <c r="C1064" s="14" t="s">
        <v>51</v>
      </c>
      <c r="D1064" s="14" t="s">
        <v>4477</v>
      </c>
      <c r="E1064" s="14" t="s">
        <v>60</v>
      </c>
      <c r="F1064" s="14" t="s">
        <v>4478</v>
      </c>
      <c r="G1064" s="14" t="s">
        <v>4479</v>
      </c>
      <c r="H1064" s="14" t="s">
        <v>44</v>
      </c>
      <c r="I1064" s="14">
        <v>2.3333333327318542</v>
      </c>
      <c r="J1064" s="14" t="s">
        <v>4480</v>
      </c>
      <c r="K1064" s="14"/>
      <c r="L1064" s="14"/>
      <c r="M1064" s="14">
        <v>1</v>
      </c>
      <c r="N1064" s="14">
        <v>0</v>
      </c>
      <c r="O1064" s="14">
        <v>0</v>
      </c>
      <c r="P1064" s="14">
        <v>1</v>
      </c>
      <c r="Q1064" s="14">
        <v>0</v>
      </c>
      <c r="R1064" s="14">
        <v>0</v>
      </c>
      <c r="S1064" s="14">
        <v>0</v>
      </c>
      <c r="T1064" s="14">
        <v>1</v>
      </c>
      <c r="U1064" s="14">
        <v>0</v>
      </c>
      <c r="V1064" s="14">
        <v>0.3</v>
      </c>
      <c r="W1064" s="14"/>
      <c r="X1064" s="14" t="s">
        <v>4481</v>
      </c>
      <c r="Y1064" s="14" t="s">
        <v>259</v>
      </c>
      <c r="Z1064" s="14" t="s">
        <v>71</v>
      </c>
      <c r="AA1064" s="14">
        <v>0</v>
      </c>
      <c r="AB1064" s="12"/>
      <c r="AC1064" s="12"/>
    </row>
    <row r="1065" spans="1:29" ht="75">
      <c r="A1065" s="14">
        <v>1038</v>
      </c>
      <c r="B1065" s="14" t="s">
        <v>72</v>
      </c>
      <c r="C1065" s="14" t="s">
        <v>51</v>
      </c>
      <c r="D1065" s="14" t="s">
        <v>4482</v>
      </c>
      <c r="E1065" s="14" t="s">
        <v>60</v>
      </c>
      <c r="F1065" s="14" t="s">
        <v>4483</v>
      </c>
      <c r="G1065" s="14" t="s">
        <v>4484</v>
      </c>
      <c r="H1065" s="14" t="s">
        <v>44</v>
      </c>
      <c r="I1065" s="14">
        <v>2.7499999991850932</v>
      </c>
      <c r="J1065" s="14" t="s">
        <v>4485</v>
      </c>
      <c r="K1065" s="14"/>
      <c r="L1065" s="14"/>
      <c r="M1065" s="14">
        <v>1</v>
      </c>
      <c r="N1065" s="14">
        <v>0</v>
      </c>
      <c r="O1065" s="14">
        <v>0</v>
      </c>
      <c r="P1065" s="14">
        <v>1</v>
      </c>
      <c r="Q1065" s="14">
        <v>0</v>
      </c>
      <c r="R1065" s="14">
        <v>0</v>
      </c>
      <c r="S1065" s="14">
        <v>0</v>
      </c>
      <c r="T1065" s="14">
        <v>1</v>
      </c>
      <c r="U1065" s="14">
        <v>0</v>
      </c>
      <c r="V1065" s="14">
        <v>0.3</v>
      </c>
      <c r="W1065" s="14"/>
      <c r="X1065" s="14" t="s">
        <v>4486</v>
      </c>
      <c r="Y1065" s="14" t="s">
        <v>259</v>
      </c>
      <c r="Z1065" s="14" t="s">
        <v>71</v>
      </c>
      <c r="AA1065" s="14">
        <v>0</v>
      </c>
      <c r="AB1065" s="12"/>
      <c r="AC1065" s="12"/>
    </row>
    <row r="1066" spans="1:29" ht="90">
      <c r="A1066" s="14">
        <v>1039</v>
      </c>
      <c r="B1066" s="14" t="s">
        <v>830</v>
      </c>
      <c r="C1066" s="14" t="s">
        <v>39</v>
      </c>
      <c r="D1066" s="14" t="s">
        <v>4487</v>
      </c>
      <c r="E1066" s="14" t="s">
        <v>41</v>
      </c>
      <c r="F1066" s="14" t="s">
        <v>4488</v>
      </c>
      <c r="G1066" s="14" t="s">
        <v>4489</v>
      </c>
      <c r="H1066" s="14" t="s">
        <v>44</v>
      </c>
      <c r="I1066" s="14">
        <v>1.26666666730307</v>
      </c>
      <c r="J1066" s="14" t="s">
        <v>4487</v>
      </c>
      <c r="K1066" s="14"/>
      <c r="L1066" s="14"/>
      <c r="M1066" s="14">
        <v>118</v>
      </c>
      <c r="N1066" s="14">
        <v>0</v>
      </c>
      <c r="O1066" s="14">
        <v>0</v>
      </c>
      <c r="P1066" s="14">
        <v>118</v>
      </c>
      <c r="Q1066" s="14">
        <v>0</v>
      </c>
      <c r="R1066" s="14">
        <v>0</v>
      </c>
      <c r="S1066" s="14">
        <v>0</v>
      </c>
      <c r="T1066" s="14">
        <v>118</v>
      </c>
      <c r="U1066" s="14">
        <v>0</v>
      </c>
      <c r="V1066" s="14">
        <v>539</v>
      </c>
      <c r="W1066" s="14"/>
      <c r="X1066" s="14" t="s">
        <v>4490</v>
      </c>
      <c r="Y1066" s="14" t="s">
        <v>48</v>
      </c>
      <c r="Z1066" s="14" t="s">
        <v>49</v>
      </c>
      <c r="AA1066" s="14">
        <v>1</v>
      </c>
      <c r="AB1066" s="12"/>
      <c r="AC1066" s="12"/>
    </row>
    <row r="1067" spans="1:29" ht="75">
      <c r="A1067" s="14">
        <v>1040</v>
      </c>
      <c r="B1067" s="14" t="s">
        <v>38</v>
      </c>
      <c r="C1067" s="14" t="s">
        <v>51</v>
      </c>
      <c r="D1067" s="14" t="s">
        <v>4491</v>
      </c>
      <c r="E1067" s="14" t="s">
        <v>41</v>
      </c>
      <c r="F1067" s="14" t="s">
        <v>4492</v>
      </c>
      <c r="G1067" s="14" t="s">
        <v>4493</v>
      </c>
      <c r="H1067" s="14" t="s">
        <v>44</v>
      </c>
      <c r="I1067" s="14">
        <v>3.133333334466442</v>
      </c>
      <c r="J1067" s="14" t="s">
        <v>4494</v>
      </c>
      <c r="K1067" s="14"/>
      <c r="L1067" s="14"/>
      <c r="M1067" s="14">
        <v>680</v>
      </c>
      <c r="N1067" s="14">
        <v>0</v>
      </c>
      <c r="O1067" s="14">
        <v>0</v>
      </c>
      <c r="P1067" s="14">
        <v>680</v>
      </c>
      <c r="Q1067" s="14">
        <v>0</v>
      </c>
      <c r="R1067" s="14">
        <v>0</v>
      </c>
      <c r="S1067" s="14">
        <v>0</v>
      </c>
      <c r="T1067" s="14">
        <v>680</v>
      </c>
      <c r="U1067" s="14">
        <v>0</v>
      </c>
      <c r="V1067" s="14">
        <v>297</v>
      </c>
      <c r="W1067" s="14"/>
      <c r="X1067" s="14" t="s">
        <v>4495</v>
      </c>
      <c r="Y1067" s="14" t="s">
        <v>259</v>
      </c>
      <c r="Z1067" s="14" t="s">
        <v>222</v>
      </c>
      <c r="AA1067" s="14">
        <v>0</v>
      </c>
      <c r="AB1067" s="12"/>
      <c r="AC1067" s="12"/>
    </row>
    <row r="1068" spans="1:29" ht="90">
      <c r="A1068" s="14">
        <v>1041</v>
      </c>
      <c r="B1068" s="14" t="s">
        <v>64</v>
      </c>
      <c r="C1068" s="14" t="s">
        <v>51</v>
      </c>
      <c r="D1068" s="14" t="s">
        <v>4496</v>
      </c>
      <c r="E1068" s="14" t="s">
        <v>53</v>
      </c>
      <c r="F1068" s="14" t="s">
        <v>4497</v>
      </c>
      <c r="G1068" s="14" t="s">
        <v>4498</v>
      </c>
      <c r="H1068" s="14" t="s">
        <v>44</v>
      </c>
      <c r="I1068" s="14">
        <v>3.9999999983701851</v>
      </c>
      <c r="J1068" s="14" t="s">
        <v>4499</v>
      </c>
      <c r="K1068" s="14"/>
      <c r="L1068" s="14"/>
      <c r="M1068" s="14">
        <v>52</v>
      </c>
      <c r="N1068" s="14">
        <v>0</v>
      </c>
      <c r="O1068" s="14">
        <v>0</v>
      </c>
      <c r="P1068" s="14">
        <v>52</v>
      </c>
      <c r="Q1068" s="14">
        <v>0</v>
      </c>
      <c r="R1068" s="14">
        <v>0</v>
      </c>
      <c r="S1068" s="14">
        <v>0</v>
      </c>
      <c r="T1068" s="14">
        <v>52</v>
      </c>
      <c r="U1068" s="14">
        <v>0</v>
      </c>
      <c r="V1068" s="14">
        <v>86</v>
      </c>
      <c r="W1068" s="14"/>
      <c r="X1068" s="14" t="s">
        <v>4500</v>
      </c>
      <c r="Y1068" s="14" t="s">
        <v>95</v>
      </c>
      <c r="Z1068" s="14" t="s">
        <v>71</v>
      </c>
      <c r="AA1068" s="14">
        <v>0</v>
      </c>
      <c r="AB1068" s="12"/>
      <c r="AC1068" s="12"/>
    </row>
    <row r="1069" spans="1:29" ht="90">
      <c r="A1069" s="14">
        <v>1042</v>
      </c>
      <c r="B1069" s="14" t="s">
        <v>38</v>
      </c>
      <c r="C1069" s="14" t="s">
        <v>51</v>
      </c>
      <c r="D1069" s="14" t="s">
        <v>2385</v>
      </c>
      <c r="E1069" s="14" t="s">
        <v>41</v>
      </c>
      <c r="F1069" s="14" t="s">
        <v>4497</v>
      </c>
      <c r="G1069" s="14" t="s">
        <v>4501</v>
      </c>
      <c r="H1069" s="14" t="s">
        <v>44</v>
      </c>
      <c r="I1069" s="14">
        <v>5.5833333335467614</v>
      </c>
      <c r="J1069" s="14" t="s">
        <v>2703</v>
      </c>
      <c r="K1069" s="14"/>
      <c r="L1069" s="14"/>
      <c r="M1069" s="14">
        <v>9</v>
      </c>
      <c r="N1069" s="14">
        <v>0</v>
      </c>
      <c r="O1069" s="14">
        <v>0</v>
      </c>
      <c r="P1069" s="14">
        <v>9</v>
      </c>
      <c r="Q1069" s="14">
        <v>0</v>
      </c>
      <c r="R1069" s="14">
        <v>0</v>
      </c>
      <c r="S1069" s="14">
        <v>9</v>
      </c>
      <c r="T1069" s="14">
        <v>0</v>
      </c>
      <c r="U1069" s="14">
        <v>0</v>
      </c>
      <c r="V1069" s="14">
        <v>125</v>
      </c>
      <c r="W1069" s="14"/>
      <c r="X1069" s="14" t="s">
        <v>4502</v>
      </c>
      <c r="Y1069" s="14" t="s">
        <v>259</v>
      </c>
      <c r="Z1069" s="14" t="s">
        <v>222</v>
      </c>
      <c r="AA1069" s="14">
        <v>0</v>
      </c>
      <c r="AB1069" s="12"/>
      <c r="AC1069" s="12"/>
    </row>
    <row r="1070" spans="1:29" ht="60">
      <c r="A1070" s="14">
        <v>1043</v>
      </c>
      <c r="B1070" s="14" t="s">
        <v>64</v>
      </c>
      <c r="C1070" s="14" t="s">
        <v>51</v>
      </c>
      <c r="D1070" s="14" t="s">
        <v>4503</v>
      </c>
      <c r="E1070" s="14" t="s">
        <v>120</v>
      </c>
      <c r="F1070" s="14" t="s">
        <v>4504</v>
      </c>
      <c r="G1070" s="14" t="s">
        <v>4505</v>
      </c>
      <c r="H1070" s="14" t="s">
        <v>44</v>
      </c>
      <c r="I1070" s="14">
        <v>5.8333333343616687</v>
      </c>
      <c r="J1070" s="14" t="s">
        <v>4506</v>
      </c>
      <c r="K1070" s="14" t="s">
        <v>348</v>
      </c>
      <c r="L1070" s="14"/>
      <c r="M1070" s="14">
        <v>9</v>
      </c>
      <c r="N1070" s="14">
        <v>0</v>
      </c>
      <c r="O1070" s="14">
        <v>2</v>
      </c>
      <c r="P1070" s="14">
        <v>7</v>
      </c>
      <c r="Q1070" s="14">
        <v>0</v>
      </c>
      <c r="R1070" s="14">
        <v>0</v>
      </c>
      <c r="S1070" s="14">
        <v>0</v>
      </c>
      <c r="T1070" s="14">
        <v>9</v>
      </c>
      <c r="U1070" s="14">
        <v>0</v>
      </c>
      <c r="V1070" s="14">
        <v>106</v>
      </c>
      <c r="W1070" s="14"/>
      <c r="X1070" s="14" t="s">
        <v>4507</v>
      </c>
      <c r="Y1070" s="14" t="s">
        <v>95</v>
      </c>
      <c r="Z1070" s="14" t="s">
        <v>71</v>
      </c>
      <c r="AA1070" s="14">
        <v>0</v>
      </c>
      <c r="AB1070" s="12"/>
      <c r="AC1070" s="12"/>
    </row>
    <row r="1071" spans="1:29" ht="225">
      <c r="A1071" s="14">
        <v>1044</v>
      </c>
      <c r="B1071" s="14" t="s">
        <v>64</v>
      </c>
      <c r="C1071" s="14" t="s">
        <v>39</v>
      </c>
      <c r="D1071" s="14" t="s">
        <v>4508</v>
      </c>
      <c r="E1071" s="14" t="s">
        <v>120</v>
      </c>
      <c r="F1071" s="14" t="s">
        <v>4509</v>
      </c>
      <c r="G1071" s="14" t="s">
        <v>4510</v>
      </c>
      <c r="H1071" s="14" t="s">
        <v>44</v>
      </c>
      <c r="I1071" s="14">
        <v>4.7499999983701846</v>
      </c>
      <c r="J1071" s="14" t="s">
        <v>4511</v>
      </c>
      <c r="K1071" s="14" t="s">
        <v>4512</v>
      </c>
      <c r="L1071" s="14"/>
      <c r="M1071" s="14">
        <v>920</v>
      </c>
      <c r="N1071" s="14">
        <v>0</v>
      </c>
      <c r="O1071" s="14">
        <v>30</v>
      </c>
      <c r="P1071" s="14">
        <v>890</v>
      </c>
      <c r="Q1071" s="14">
        <v>0</v>
      </c>
      <c r="R1071" s="14">
        <v>0</v>
      </c>
      <c r="S1071" s="14">
        <v>0</v>
      </c>
      <c r="T1071" s="14">
        <v>920</v>
      </c>
      <c r="U1071" s="14">
        <v>0</v>
      </c>
      <c r="V1071" s="14">
        <v>2261</v>
      </c>
      <c r="W1071" s="14"/>
      <c r="X1071" s="14" t="s">
        <v>4513</v>
      </c>
      <c r="Y1071" s="14" t="s">
        <v>107</v>
      </c>
      <c r="Z1071" s="14" t="s">
        <v>49</v>
      </c>
      <c r="AA1071" s="14">
        <v>1</v>
      </c>
      <c r="AB1071" s="12"/>
      <c r="AC1071" s="12"/>
    </row>
    <row r="1072" spans="1:29" ht="60">
      <c r="A1072" s="14">
        <v>1045</v>
      </c>
      <c r="B1072" s="14" t="s">
        <v>64</v>
      </c>
      <c r="C1072" s="14" t="s">
        <v>39</v>
      </c>
      <c r="D1072" s="14" t="s">
        <v>4508</v>
      </c>
      <c r="E1072" s="14" t="s">
        <v>120</v>
      </c>
      <c r="F1072" s="14" t="s">
        <v>4509</v>
      </c>
      <c r="G1072" s="14" t="s">
        <v>4514</v>
      </c>
      <c r="H1072" s="14" t="s">
        <v>44</v>
      </c>
      <c r="I1072" s="14">
        <v>18.499999999185089</v>
      </c>
      <c r="J1072" s="14" t="s">
        <v>4515</v>
      </c>
      <c r="K1072" s="14"/>
      <c r="L1072" s="14"/>
      <c r="M1072" s="14">
        <v>5</v>
      </c>
      <c r="N1072" s="14">
        <v>0</v>
      </c>
      <c r="O1072" s="14">
        <v>0</v>
      </c>
      <c r="P1072" s="14">
        <v>5</v>
      </c>
      <c r="Q1072" s="14">
        <v>0</v>
      </c>
      <c r="R1072" s="14">
        <v>0</v>
      </c>
      <c r="S1072" s="14">
        <v>0</v>
      </c>
      <c r="T1072" s="14">
        <v>5</v>
      </c>
      <c r="U1072" s="14">
        <v>0</v>
      </c>
      <c r="V1072" s="14">
        <v>257</v>
      </c>
      <c r="W1072" s="14"/>
      <c r="X1072" s="14" t="s">
        <v>4513</v>
      </c>
      <c r="Y1072" s="14" t="s">
        <v>107</v>
      </c>
      <c r="Z1072" s="14" t="s">
        <v>49</v>
      </c>
      <c r="AA1072" s="14">
        <v>1</v>
      </c>
      <c r="AB1072" s="12"/>
      <c r="AC1072" s="12"/>
    </row>
    <row r="1073" spans="1:29" ht="60">
      <c r="A1073" s="14">
        <v>1046</v>
      </c>
      <c r="B1073" s="14" t="s">
        <v>326</v>
      </c>
      <c r="C1073" s="14" t="s">
        <v>51</v>
      </c>
      <c r="D1073" s="14" t="s">
        <v>1026</v>
      </c>
      <c r="E1073" s="14" t="s">
        <v>41</v>
      </c>
      <c r="F1073" s="14" t="s">
        <v>4516</v>
      </c>
      <c r="G1073" s="14" t="s">
        <v>4517</v>
      </c>
      <c r="H1073" s="14" t="s">
        <v>147</v>
      </c>
      <c r="I1073" s="14">
        <v>0.8999999999650754</v>
      </c>
      <c r="J1073" s="14" t="s">
        <v>4518</v>
      </c>
      <c r="K1073" s="14"/>
      <c r="L1073" s="14"/>
      <c r="M1073" s="14">
        <v>463</v>
      </c>
      <c r="N1073" s="14">
        <v>0</v>
      </c>
      <c r="O1073" s="14">
        <v>0</v>
      </c>
      <c r="P1073" s="14">
        <v>463</v>
      </c>
      <c r="Q1073" s="14">
        <v>0</v>
      </c>
      <c r="R1073" s="14">
        <v>0</v>
      </c>
      <c r="S1073" s="14">
        <v>0</v>
      </c>
      <c r="T1073" s="14">
        <v>463</v>
      </c>
      <c r="U1073" s="14">
        <v>0</v>
      </c>
      <c r="V1073" s="14">
        <v>425.6</v>
      </c>
      <c r="W1073" s="14"/>
      <c r="X1073" s="14" t="s">
        <v>4519</v>
      </c>
      <c r="Y1073" s="14"/>
      <c r="Z1073" s="14"/>
      <c r="AA1073" s="14">
        <v>1</v>
      </c>
      <c r="AB1073" s="12"/>
      <c r="AC1073" s="12"/>
    </row>
    <row r="1074" spans="1:29" ht="60">
      <c r="A1074" s="14">
        <v>1047</v>
      </c>
      <c r="B1074" s="14" t="s">
        <v>100</v>
      </c>
      <c r="C1074" s="14" t="s">
        <v>51</v>
      </c>
      <c r="D1074" s="14" t="s">
        <v>4520</v>
      </c>
      <c r="E1074" s="14" t="s">
        <v>53</v>
      </c>
      <c r="F1074" s="14" t="s">
        <v>4521</v>
      </c>
      <c r="G1074" s="14" t="s">
        <v>4522</v>
      </c>
      <c r="H1074" s="14" t="s">
        <v>147</v>
      </c>
      <c r="I1074" s="14">
        <v>4.0000000008149073</v>
      </c>
      <c r="J1074" s="14" t="s">
        <v>4523</v>
      </c>
      <c r="K1074" s="14"/>
      <c r="L1074" s="14"/>
      <c r="M1074" s="14">
        <v>11</v>
      </c>
      <c r="N1074" s="14">
        <v>0</v>
      </c>
      <c r="O1074" s="14">
        <v>0</v>
      </c>
      <c r="P1074" s="14">
        <v>11</v>
      </c>
      <c r="Q1074" s="14">
        <v>0</v>
      </c>
      <c r="R1074" s="14">
        <v>0</v>
      </c>
      <c r="S1074" s="14">
        <v>0</v>
      </c>
      <c r="T1074" s="14">
        <v>11</v>
      </c>
      <c r="U1074" s="14">
        <v>0</v>
      </c>
      <c r="V1074" s="14">
        <v>25</v>
      </c>
      <c r="W1074" s="14"/>
      <c r="X1074" s="14"/>
      <c r="Y1074" s="14"/>
      <c r="Z1074" s="14"/>
      <c r="AA1074" s="14">
        <v>1</v>
      </c>
      <c r="AB1074" s="12"/>
      <c r="AC1074" s="12"/>
    </row>
    <row r="1075" spans="1:29" ht="60">
      <c r="A1075" s="14">
        <v>1048</v>
      </c>
      <c r="B1075" s="14" t="s">
        <v>100</v>
      </c>
      <c r="C1075" s="14" t="s">
        <v>128</v>
      </c>
      <c r="D1075" s="14" t="s">
        <v>4524</v>
      </c>
      <c r="E1075" s="14" t="s">
        <v>41</v>
      </c>
      <c r="F1075" s="14" t="s">
        <v>4521</v>
      </c>
      <c r="G1075" s="14" t="s">
        <v>4514</v>
      </c>
      <c r="H1075" s="14" t="s">
        <v>147</v>
      </c>
      <c r="I1075" s="14">
        <v>3</v>
      </c>
      <c r="J1075" s="14" t="s">
        <v>4525</v>
      </c>
      <c r="K1075" s="14"/>
      <c r="L1075" s="14"/>
      <c r="M1075" s="14">
        <v>72</v>
      </c>
      <c r="N1075" s="14">
        <v>0</v>
      </c>
      <c r="O1075" s="14">
        <v>0</v>
      </c>
      <c r="P1075" s="14">
        <v>72</v>
      </c>
      <c r="Q1075" s="14">
        <v>0</v>
      </c>
      <c r="R1075" s="14">
        <v>0</v>
      </c>
      <c r="S1075" s="14">
        <v>0</v>
      </c>
      <c r="T1075" s="14">
        <v>72</v>
      </c>
      <c r="U1075" s="14">
        <v>0</v>
      </c>
      <c r="V1075" s="14">
        <v>90</v>
      </c>
      <c r="W1075" s="14"/>
      <c r="X1075" s="14"/>
      <c r="Y1075" s="14"/>
      <c r="Z1075" s="14"/>
      <c r="AA1075" s="14">
        <v>1</v>
      </c>
      <c r="AB1075" s="12"/>
      <c r="AC1075" s="12"/>
    </row>
    <row r="1076" spans="1:29" ht="90">
      <c r="A1076" s="14">
        <v>1049</v>
      </c>
      <c r="B1076" s="14" t="s">
        <v>100</v>
      </c>
      <c r="C1076" s="14" t="s">
        <v>39</v>
      </c>
      <c r="D1076" s="14" t="s">
        <v>4526</v>
      </c>
      <c r="E1076" s="14" t="s">
        <v>120</v>
      </c>
      <c r="F1076" s="14" t="s">
        <v>4527</v>
      </c>
      <c r="G1076" s="14" t="s">
        <v>4528</v>
      </c>
      <c r="H1076" s="14" t="s">
        <v>44</v>
      </c>
      <c r="I1076" s="14">
        <v>0.41666666645323858</v>
      </c>
      <c r="J1076" s="14" t="s">
        <v>4529</v>
      </c>
      <c r="K1076" s="14"/>
      <c r="L1076" s="14"/>
      <c r="M1076" s="14">
        <v>15</v>
      </c>
      <c r="N1076" s="14">
        <v>0</v>
      </c>
      <c r="O1076" s="14">
        <v>0</v>
      </c>
      <c r="P1076" s="14">
        <v>15</v>
      </c>
      <c r="Q1076" s="14">
        <v>0</v>
      </c>
      <c r="R1076" s="14">
        <v>0</v>
      </c>
      <c r="S1076" s="14">
        <v>0</v>
      </c>
      <c r="T1076" s="14">
        <v>15</v>
      </c>
      <c r="U1076" s="14">
        <v>0</v>
      </c>
      <c r="V1076" s="14">
        <v>220</v>
      </c>
      <c r="W1076" s="14"/>
      <c r="X1076" s="14" t="s">
        <v>4530</v>
      </c>
      <c r="Y1076" s="14" t="s">
        <v>107</v>
      </c>
      <c r="Z1076" s="14" t="s">
        <v>49</v>
      </c>
      <c r="AA1076" s="14">
        <v>1</v>
      </c>
      <c r="AB1076" s="12"/>
      <c r="AC1076" s="12"/>
    </row>
    <row r="1077" spans="1:29" ht="75">
      <c r="A1077" s="14">
        <v>1050</v>
      </c>
      <c r="B1077" s="14" t="s">
        <v>100</v>
      </c>
      <c r="C1077" s="14" t="s">
        <v>39</v>
      </c>
      <c r="D1077" s="14" t="s">
        <v>4531</v>
      </c>
      <c r="E1077" s="14" t="s">
        <v>120</v>
      </c>
      <c r="F1077" s="14" t="s">
        <v>4527</v>
      </c>
      <c r="G1077" s="14" t="s">
        <v>4528</v>
      </c>
      <c r="H1077" s="14" t="s">
        <v>44</v>
      </c>
      <c r="I1077" s="14">
        <v>0.41666666645323858</v>
      </c>
      <c r="J1077" s="14" t="s">
        <v>4529</v>
      </c>
      <c r="K1077" s="14"/>
      <c r="L1077" s="14"/>
      <c r="M1077" s="14">
        <v>15</v>
      </c>
      <c r="N1077" s="14">
        <v>0</v>
      </c>
      <c r="O1077" s="14">
        <v>0</v>
      </c>
      <c r="P1077" s="14">
        <v>15</v>
      </c>
      <c r="Q1077" s="14">
        <v>0</v>
      </c>
      <c r="R1077" s="14">
        <v>0</v>
      </c>
      <c r="S1077" s="14">
        <v>0</v>
      </c>
      <c r="T1077" s="14">
        <v>15</v>
      </c>
      <c r="U1077" s="14">
        <v>0</v>
      </c>
      <c r="V1077" s="14">
        <v>220</v>
      </c>
      <c r="W1077" s="14"/>
      <c r="X1077" s="14" t="s">
        <v>4530</v>
      </c>
      <c r="Y1077" s="14" t="s">
        <v>107</v>
      </c>
      <c r="Z1077" s="14" t="s">
        <v>49</v>
      </c>
      <c r="AA1077" s="14">
        <v>1</v>
      </c>
      <c r="AB1077" s="12"/>
      <c r="AC1077" s="12"/>
    </row>
    <row r="1078" spans="1:29" ht="60">
      <c r="A1078" s="14">
        <v>1051</v>
      </c>
      <c r="B1078" s="14" t="s">
        <v>326</v>
      </c>
      <c r="C1078" s="14" t="s">
        <v>51</v>
      </c>
      <c r="D1078" s="14" t="s">
        <v>1026</v>
      </c>
      <c r="E1078" s="14" t="s">
        <v>41</v>
      </c>
      <c r="F1078" s="14" t="s">
        <v>4532</v>
      </c>
      <c r="G1078" s="14" t="s">
        <v>4533</v>
      </c>
      <c r="H1078" s="14" t="s">
        <v>147</v>
      </c>
      <c r="I1078" s="14">
        <v>0.49999999918509269</v>
      </c>
      <c r="J1078" s="14" t="s">
        <v>4518</v>
      </c>
      <c r="K1078" s="14"/>
      <c r="L1078" s="14"/>
      <c r="M1078" s="14">
        <v>463</v>
      </c>
      <c r="N1078" s="14">
        <v>0</v>
      </c>
      <c r="O1078" s="14">
        <v>0</v>
      </c>
      <c r="P1078" s="14">
        <v>463</v>
      </c>
      <c r="Q1078" s="14">
        <v>0</v>
      </c>
      <c r="R1078" s="14">
        <v>0</v>
      </c>
      <c r="S1078" s="14">
        <v>0</v>
      </c>
      <c r="T1078" s="14">
        <v>463</v>
      </c>
      <c r="U1078" s="14">
        <v>0</v>
      </c>
      <c r="V1078" s="14">
        <v>425.6</v>
      </c>
      <c r="W1078" s="14"/>
      <c r="X1078" s="14" t="s">
        <v>4519</v>
      </c>
      <c r="Y1078" s="14"/>
      <c r="Z1078" s="14"/>
      <c r="AA1078" s="14">
        <v>1</v>
      </c>
      <c r="AB1078" s="12"/>
      <c r="AC1078" s="12"/>
    </row>
    <row r="1079" spans="1:29" ht="75">
      <c r="A1079" s="14">
        <v>1052</v>
      </c>
      <c r="B1079" s="14" t="s">
        <v>2432</v>
      </c>
      <c r="C1079" s="14" t="s">
        <v>128</v>
      </c>
      <c r="D1079" s="14" t="s">
        <v>4534</v>
      </c>
      <c r="E1079" s="14" t="s">
        <v>53</v>
      </c>
      <c r="F1079" s="14" t="s">
        <v>4532</v>
      </c>
      <c r="G1079" s="14" t="s">
        <v>4535</v>
      </c>
      <c r="H1079" s="14" t="s">
        <v>147</v>
      </c>
      <c r="I1079" s="14">
        <v>6</v>
      </c>
      <c r="J1079" s="14" t="s">
        <v>4536</v>
      </c>
      <c r="K1079" s="14"/>
      <c r="L1079" s="14"/>
      <c r="M1079" s="14">
        <v>122</v>
      </c>
      <c r="N1079" s="14">
        <v>0</v>
      </c>
      <c r="O1079" s="14">
        <v>0</v>
      </c>
      <c r="P1079" s="14">
        <v>122</v>
      </c>
      <c r="Q1079" s="14">
        <v>0</v>
      </c>
      <c r="R1079" s="14">
        <v>0</v>
      </c>
      <c r="S1079" s="14">
        <v>0</v>
      </c>
      <c r="T1079" s="14">
        <v>122</v>
      </c>
      <c r="U1079" s="14">
        <v>0</v>
      </c>
      <c r="V1079" s="14">
        <v>107.8</v>
      </c>
      <c r="W1079" s="14"/>
      <c r="X1079" s="14" t="s">
        <v>4537</v>
      </c>
      <c r="Y1079" s="14"/>
      <c r="Z1079" s="14"/>
      <c r="AA1079" s="14">
        <v>1</v>
      </c>
      <c r="AB1079" s="12"/>
      <c r="AC1079" s="12"/>
    </row>
    <row r="1080" spans="1:29" ht="60">
      <c r="A1080" s="14">
        <v>1053</v>
      </c>
      <c r="B1080" s="14" t="s">
        <v>143</v>
      </c>
      <c r="C1080" s="14" t="s">
        <v>51</v>
      </c>
      <c r="D1080" s="14" t="s">
        <v>4538</v>
      </c>
      <c r="E1080" s="14" t="s">
        <v>53</v>
      </c>
      <c r="F1080" s="14" t="s">
        <v>4539</v>
      </c>
      <c r="G1080" s="14" t="s">
        <v>4540</v>
      </c>
      <c r="H1080" s="14" t="s">
        <v>147</v>
      </c>
      <c r="I1080" s="14">
        <v>0.24999999837018549</v>
      </c>
      <c r="J1080" s="14" t="s">
        <v>4541</v>
      </c>
      <c r="K1080" s="14"/>
      <c r="L1080" s="14"/>
      <c r="M1080" s="14">
        <v>31</v>
      </c>
      <c r="N1080" s="14">
        <v>0</v>
      </c>
      <c r="O1080" s="14">
        <v>0</v>
      </c>
      <c r="P1080" s="14">
        <v>31</v>
      </c>
      <c r="Q1080" s="14">
        <v>0</v>
      </c>
      <c r="R1080" s="14">
        <v>0</v>
      </c>
      <c r="S1080" s="14">
        <v>0</v>
      </c>
      <c r="T1080" s="14">
        <v>31</v>
      </c>
      <c r="U1080" s="14">
        <v>0</v>
      </c>
      <c r="V1080" s="14">
        <v>12</v>
      </c>
      <c r="W1080" s="14"/>
      <c r="X1080" s="14" t="s">
        <v>4542</v>
      </c>
      <c r="Y1080" s="14"/>
      <c r="Z1080" s="14"/>
      <c r="AA1080" s="14">
        <v>1</v>
      </c>
      <c r="AB1080" s="12"/>
      <c r="AC1080" s="12"/>
    </row>
    <row r="1081" spans="1:29" ht="60">
      <c r="A1081" s="14">
        <v>1054</v>
      </c>
      <c r="B1081" s="14" t="s">
        <v>326</v>
      </c>
      <c r="C1081" s="14" t="s">
        <v>51</v>
      </c>
      <c r="D1081" s="14" t="s">
        <v>1026</v>
      </c>
      <c r="E1081" s="14" t="s">
        <v>41</v>
      </c>
      <c r="F1081" s="14" t="s">
        <v>4535</v>
      </c>
      <c r="G1081" s="14" t="s">
        <v>4543</v>
      </c>
      <c r="H1081" s="14" t="s">
        <v>147</v>
      </c>
      <c r="I1081" s="14">
        <v>0.49999999918509269</v>
      </c>
      <c r="J1081" s="14" t="s">
        <v>4518</v>
      </c>
      <c r="K1081" s="14"/>
      <c r="L1081" s="14"/>
      <c r="M1081" s="14">
        <v>463</v>
      </c>
      <c r="N1081" s="14">
        <v>0</v>
      </c>
      <c r="O1081" s="14">
        <v>0</v>
      </c>
      <c r="P1081" s="14">
        <v>463</v>
      </c>
      <c r="Q1081" s="14">
        <v>0</v>
      </c>
      <c r="R1081" s="14">
        <v>0</v>
      </c>
      <c r="S1081" s="14">
        <v>0</v>
      </c>
      <c r="T1081" s="14">
        <v>463</v>
      </c>
      <c r="U1081" s="14">
        <v>0</v>
      </c>
      <c r="V1081" s="14">
        <v>425.6</v>
      </c>
      <c r="W1081" s="14"/>
      <c r="X1081" s="14" t="s">
        <v>4519</v>
      </c>
      <c r="Y1081" s="14"/>
      <c r="Z1081" s="14"/>
      <c r="AA1081" s="14">
        <v>1</v>
      </c>
      <c r="AB1081" s="12"/>
      <c r="AC1081" s="12"/>
    </row>
    <row r="1082" spans="1:29" ht="120">
      <c r="A1082" s="14">
        <v>1055</v>
      </c>
      <c r="B1082" s="14" t="s">
        <v>665</v>
      </c>
      <c r="C1082" s="14" t="s">
        <v>39</v>
      </c>
      <c r="D1082" s="14" t="s">
        <v>4544</v>
      </c>
      <c r="E1082" s="14" t="s">
        <v>120</v>
      </c>
      <c r="F1082" s="14" t="s">
        <v>4545</v>
      </c>
      <c r="G1082" s="14" t="s">
        <v>4546</v>
      </c>
      <c r="H1082" s="14" t="s">
        <v>44</v>
      </c>
      <c r="I1082" s="14">
        <v>1.249999999185093</v>
      </c>
      <c r="J1082" s="14" t="s">
        <v>4547</v>
      </c>
      <c r="K1082" s="14"/>
      <c r="L1082" s="14" t="s">
        <v>4548</v>
      </c>
      <c r="M1082" s="14">
        <v>576</v>
      </c>
      <c r="N1082" s="14">
        <v>0</v>
      </c>
      <c r="O1082" s="14">
        <v>8</v>
      </c>
      <c r="P1082" s="14">
        <v>568</v>
      </c>
      <c r="Q1082" s="14">
        <v>0</v>
      </c>
      <c r="R1082" s="14">
        <v>0</v>
      </c>
      <c r="S1082" s="14">
        <v>0</v>
      </c>
      <c r="T1082" s="14">
        <v>576</v>
      </c>
      <c r="U1082" s="14">
        <v>0</v>
      </c>
      <c r="V1082" s="14">
        <v>687</v>
      </c>
      <c r="W1082" s="14"/>
      <c r="X1082" s="14" t="s">
        <v>4549</v>
      </c>
      <c r="Y1082" s="14" t="s">
        <v>107</v>
      </c>
      <c r="Z1082" s="14" t="s">
        <v>49</v>
      </c>
      <c r="AA1082" s="14">
        <v>1</v>
      </c>
      <c r="AB1082" s="12"/>
      <c r="AC1082" s="12"/>
    </row>
    <row r="1083" spans="1:29" ht="105">
      <c r="A1083" s="14">
        <v>1056</v>
      </c>
      <c r="B1083" s="14" t="s">
        <v>665</v>
      </c>
      <c r="C1083" s="14" t="s">
        <v>39</v>
      </c>
      <c r="D1083" s="14" t="s">
        <v>4550</v>
      </c>
      <c r="E1083" s="14" t="s">
        <v>120</v>
      </c>
      <c r="F1083" s="14" t="s">
        <v>4551</v>
      </c>
      <c r="G1083" s="14" t="s">
        <v>4552</v>
      </c>
      <c r="H1083" s="14" t="s">
        <v>44</v>
      </c>
      <c r="I1083" s="14">
        <v>0.64999999932479113</v>
      </c>
      <c r="J1083" s="14" t="s">
        <v>4553</v>
      </c>
      <c r="K1083" s="14"/>
      <c r="L1083" s="14" t="s">
        <v>4554</v>
      </c>
      <c r="M1083" s="14">
        <v>58</v>
      </c>
      <c r="N1083" s="14">
        <v>0</v>
      </c>
      <c r="O1083" s="14">
        <v>3</v>
      </c>
      <c r="P1083" s="14">
        <v>55</v>
      </c>
      <c r="Q1083" s="14">
        <v>0</v>
      </c>
      <c r="R1083" s="14">
        <v>0</v>
      </c>
      <c r="S1083" s="14">
        <v>0</v>
      </c>
      <c r="T1083" s="14">
        <v>58</v>
      </c>
      <c r="U1083" s="14">
        <v>0</v>
      </c>
      <c r="V1083" s="14">
        <v>290</v>
      </c>
      <c r="W1083" s="14"/>
      <c r="X1083" s="14" t="s">
        <v>4555</v>
      </c>
      <c r="Y1083" s="14" t="s">
        <v>107</v>
      </c>
      <c r="Z1083" s="14" t="s">
        <v>49</v>
      </c>
      <c r="AA1083" s="14">
        <v>1</v>
      </c>
      <c r="AB1083" s="12"/>
      <c r="AC1083" s="12"/>
    </row>
    <row r="1084" spans="1:29" ht="105">
      <c r="A1084" s="14">
        <v>1057</v>
      </c>
      <c r="B1084" s="14" t="s">
        <v>665</v>
      </c>
      <c r="C1084" s="14" t="s">
        <v>128</v>
      </c>
      <c r="D1084" s="14" t="s">
        <v>4556</v>
      </c>
      <c r="E1084" s="14" t="s">
        <v>120</v>
      </c>
      <c r="F1084" s="14" t="s">
        <v>4557</v>
      </c>
      <c r="G1084" s="14" t="s">
        <v>4558</v>
      </c>
      <c r="H1084" s="14" t="s">
        <v>44</v>
      </c>
      <c r="I1084" s="14">
        <v>15.16666666790843</v>
      </c>
      <c r="J1084" s="14" t="s">
        <v>4559</v>
      </c>
      <c r="K1084" s="14"/>
      <c r="L1084" s="14"/>
      <c r="M1084" s="14">
        <v>22</v>
      </c>
      <c r="N1084" s="14">
        <v>0</v>
      </c>
      <c r="O1084" s="14">
        <v>0</v>
      </c>
      <c r="P1084" s="14">
        <v>22</v>
      </c>
      <c r="Q1084" s="14">
        <v>0</v>
      </c>
      <c r="R1084" s="14">
        <v>0</v>
      </c>
      <c r="S1084" s="14">
        <v>0</v>
      </c>
      <c r="T1084" s="14">
        <v>22</v>
      </c>
      <c r="U1084" s="14">
        <v>0</v>
      </c>
      <c r="V1084" s="14">
        <v>254</v>
      </c>
      <c r="W1084" s="14"/>
      <c r="X1084" s="14" t="s">
        <v>4560</v>
      </c>
      <c r="Y1084" s="14" t="s">
        <v>107</v>
      </c>
      <c r="Z1084" s="14" t="s">
        <v>49</v>
      </c>
      <c r="AA1084" s="14">
        <v>1</v>
      </c>
      <c r="AB1084" s="12"/>
      <c r="AC1084" s="12"/>
    </row>
    <row r="1085" spans="1:29" ht="150">
      <c r="A1085" s="14">
        <v>1058</v>
      </c>
      <c r="B1085" s="14" t="s">
        <v>213</v>
      </c>
      <c r="C1085" s="14" t="s">
        <v>51</v>
      </c>
      <c r="D1085" s="14" t="s">
        <v>4561</v>
      </c>
      <c r="E1085" s="14" t="s">
        <v>41</v>
      </c>
      <c r="F1085" s="14" t="s">
        <v>4562</v>
      </c>
      <c r="G1085" s="14" t="s">
        <v>4563</v>
      </c>
      <c r="H1085" s="14" t="s">
        <v>44</v>
      </c>
      <c r="I1085" s="14">
        <v>3.0666666672332208</v>
      </c>
      <c r="J1085" s="14" t="s">
        <v>4564</v>
      </c>
      <c r="K1085" s="14"/>
      <c r="L1085" s="14"/>
      <c r="M1085" s="14">
        <v>891</v>
      </c>
      <c r="N1085" s="14">
        <v>0</v>
      </c>
      <c r="O1085" s="14">
        <v>0</v>
      </c>
      <c r="P1085" s="14">
        <v>891</v>
      </c>
      <c r="Q1085" s="14">
        <v>0</v>
      </c>
      <c r="R1085" s="14">
        <v>0</v>
      </c>
      <c r="S1085" s="14">
        <v>0</v>
      </c>
      <c r="T1085" s="14">
        <v>891</v>
      </c>
      <c r="U1085" s="14">
        <v>0</v>
      </c>
      <c r="V1085" s="14">
        <v>1500</v>
      </c>
      <c r="W1085" s="14"/>
      <c r="X1085" s="14" t="s">
        <v>4565</v>
      </c>
      <c r="Y1085" s="14" t="s">
        <v>3415</v>
      </c>
      <c r="Z1085" s="14" t="s">
        <v>49</v>
      </c>
      <c r="AA1085" s="14">
        <v>0</v>
      </c>
      <c r="AB1085" s="12"/>
      <c r="AC1085" s="12"/>
    </row>
    <row r="1086" spans="1:29" ht="135">
      <c r="A1086" s="14">
        <v>1059</v>
      </c>
      <c r="B1086" s="14" t="s">
        <v>4566</v>
      </c>
      <c r="C1086" s="14" t="s">
        <v>51</v>
      </c>
      <c r="D1086" s="14" t="s">
        <v>4567</v>
      </c>
      <c r="E1086" s="14" t="s">
        <v>41</v>
      </c>
      <c r="F1086" s="14" t="s">
        <v>4568</v>
      </c>
      <c r="G1086" s="14" t="s">
        <v>4569</v>
      </c>
      <c r="H1086" s="14" t="s">
        <v>44</v>
      </c>
      <c r="I1086" s="14">
        <v>14.89999999915017</v>
      </c>
      <c r="J1086" s="14" t="s">
        <v>4570</v>
      </c>
      <c r="K1086" s="14"/>
      <c r="L1086" s="14"/>
      <c r="M1086" s="14">
        <v>219</v>
      </c>
      <c r="N1086" s="14">
        <v>0</v>
      </c>
      <c r="O1086" s="14">
        <v>0</v>
      </c>
      <c r="P1086" s="14">
        <v>219</v>
      </c>
      <c r="Q1086" s="14">
        <v>0</v>
      </c>
      <c r="R1086" s="14">
        <v>0</v>
      </c>
      <c r="S1086" s="14">
        <v>0</v>
      </c>
      <c r="T1086" s="14">
        <v>219</v>
      </c>
      <c r="U1086" s="14">
        <v>0</v>
      </c>
      <c r="V1086" s="14">
        <v>410</v>
      </c>
      <c r="W1086" s="14"/>
      <c r="X1086" s="14" t="s">
        <v>4571</v>
      </c>
      <c r="Y1086" s="14" t="s">
        <v>209</v>
      </c>
      <c r="Z1086" s="14" t="s">
        <v>222</v>
      </c>
      <c r="AA1086" s="14">
        <v>0</v>
      </c>
      <c r="AB1086" s="12"/>
      <c r="AC1086" s="12"/>
    </row>
    <row r="1087" spans="1:29" ht="75">
      <c r="A1087" s="14">
        <v>1060</v>
      </c>
      <c r="B1087" s="14" t="s">
        <v>50</v>
      </c>
      <c r="C1087" s="14" t="s">
        <v>51</v>
      </c>
      <c r="D1087" s="14" t="s">
        <v>4572</v>
      </c>
      <c r="E1087" s="14" t="s">
        <v>53</v>
      </c>
      <c r="F1087" s="14" t="s">
        <v>4568</v>
      </c>
      <c r="G1087" s="14" t="s">
        <v>4573</v>
      </c>
      <c r="H1087" s="14" t="s">
        <v>44</v>
      </c>
      <c r="I1087" s="14">
        <v>0.41666666627861559</v>
      </c>
      <c r="J1087" s="14" t="s">
        <v>4572</v>
      </c>
      <c r="K1087" s="14"/>
      <c r="L1087" s="14"/>
      <c r="M1087" s="14">
        <v>27</v>
      </c>
      <c r="N1087" s="14">
        <v>0</v>
      </c>
      <c r="O1087" s="14">
        <v>0</v>
      </c>
      <c r="P1087" s="14">
        <v>27</v>
      </c>
      <c r="Q1087" s="14">
        <v>0</v>
      </c>
      <c r="R1087" s="14">
        <v>0</v>
      </c>
      <c r="S1087" s="14">
        <v>0</v>
      </c>
      <c r="T1087" s="14">
        <v>27</v>
      </c>
      <c r="U1087" s="14">
        <v>0</v>
      </c>
      <c r="V1087" s="14">
        <v>30</v>
      </c>
      <c r="W1087" s="14"/>
      <c r="X1087" s="14" t="s">
        <v>4574</v>
      </c>
      <c r="Y1087" s="14" t="s">
        <v>57</v>
      </c>
      <c r="Z1087" s="14" t="s">
        <v>808</v>
      </c>
      <c r="AA1087" s="14">
        <v>1</v>
      </c>
      <c r="AB1087" s="12"/>
      <c r="AC1087" s="12"/>
    </row>
    <row r="1088" spans="1:29" ht="75">
      <c r="A1088" s="14">
        <v>1061</v>
      </c>
      <c r="B1088" s="14" t="s">
        <v>50</v>
      </c>
      <c r="C1088" s="14" t="s">
        <v>51</v>
      </c>
      <c r="D1088" s="14" t="s">
        <v>4575</v>
      </c>
      <c r="E1088" s="14" t="s">
        <v>53</v>
      </c>
      <c r="F1088" s="14" t="s">
        <v>4576</v>
      </c>
      <c r="G1088" s="14" t="s">
        <v>4577</v>
      </c>
      <c r="H1088" s="14" t="s">
        <v>44</v>
      </c>
      <c r="I1088" s="14">
        <v>0.66666666726814583</v>
      </c>
      <c r="J1088" s="14" t="s">
        <v>4575</v>
      </c>
      <c r="K1088" s="14"/>
      <c r="L1088" s="14"/>
      <c r="M1088" s="14">
        <v>1</v>
      </c>
      <c r="N1088" s="14">
        <v>0</v>
      </c>
      <c r="O1088" s="14">
        <v>0</v>
      </c>
      <c r="P1088" s="14">
        <v>1</v>
      </c>
      <c r="Q1088" s="14">
        <v>0</v>
      </c>
      <c r="R1088" s="14">
        <v>0</v>
      </c>
      <c r="S1088" s="14">
        <v>0</v>
      </c>
      <c r="T1088" s="14">
        <v>1</v>
      </c>
      <c r="U1088" s="14">
        <v>0</v>
      </c>
      <c r="V1088" s="14">
        <v>2</v>
      </c>
      <c r="W1088" s="14"/>
      <c r="X1088" s="14" t="s">
        <v>4578</v>
      </c>
      <c r="Y1088" s="14" t="s">
        <v>57</v>
      </c>
      <c r="Z1088" s="14" t="s">
        <v>808</v>
      </c>
      <c r="AA1088" s="14">
        <v>1</v>
      </c>
      <c r="AB1088" s="12"/>
      <c r="AC1088" s="12"/>
    </row>
    <row r="1089" spans="1:29" ht="90">
      <c r="A1089" s="14">
        <v>1062</v>
      </c>
      <c r="B1089" s="14" t="s">
        <v>100</v>
      </c>
      <c r="C1089" s="14" t="s">
        <v>39</v>
      </c>
      <c r="D1089" s="14" t="s">
        <v>4579</v>
      </c>
      <c r="E1089" s="14" t="s">
        <v>120</v>
      </c>
      <c r="F1089" s="14" t="s">
        <v>4580</v>
      </c>
      <c r="G1089" s="14" t="s">
        <v>4581</v>
      </c>
      <c r="H1089" s="14" t="s">
        <v>44</v>
      </c>
      <c r="I1089" s="14">
        <v>1.833333333721384</v>
      </c>
      <c r="J1089" s="14" t="s">
        <v>4582</v>
      </c>
      <c r="K1089" s="14"/>
      <c r="L1089" s="14" t="s">
        <v>348</v>
      </c>
      <c r="M1089" s="14">
        <v>20</v>
      </c>
      <c r="N1089" s="14">
        <v>0</v>
      </c>
      <c r="O1089" s="14">
        <v>1</v>
      </c>
      <c r="P1089" s="14">
        <v>19</v>
      </c>
      <c r="Q1089" s="14">
        <v>0</v>
      </c>
      <c r="R1089" s="14">
        <v>0</v>
      </c>
      <c r="S1089" s="14">
        <v>0</v>
      </c>
      <c r="T1089" s="14">
        <v>20</v>
      </c>
      <c r="U1089" s="14">
        <v>0</v>
      </c>
      <c r="V1089" s="14">
        <v>200</v>
      </c>
      <c r="W1089" s="14"/>
      <c r="X1089" s="14" t="s">
        <v>4583</v>
      </c>
      <c r="Y1089" s="14" t="s">
        <v>107</v>
      </c>
      <c r="Z1089" s="14" t="s">
        <v>49</v>
      </c>
      <c r="AA1089" s="14">
        <v>1</v>
      </c>
      <c r="AB1089" s="12"/>
      <c r="AC1089" s="12"/>
    </row>
    <row r="1090" spans="1:29" ht="135">
      <c r="A1090" s="14">
        <v>1063</v>
      </c>
      <c r="B1090" s="14" t="s">
        <v>4584</v>
      </c>
      <c r="C1090" s="14" t="s">
        <v>51</v>
      </c>
      <c r="D1090" s="14" t="s">
        <v>4585</v>
      </c>
      <c r="E1090" s="14" t="s">
        <v>41</v>
      </c>
      <c r="F1090" s="14" t="s">
        <v>4586</v>
      </c>
      <c r="G1090" s="14" t="s">
        <v>4587</v>
      </c>
      <c r="H1090" s="14" t="s">
        <v>44</v>
      </c>
      <c r="I1090" s="14">
        <v>0.58333333191694692</v>
      </c>
      <c r="J1090" s="14" t="s">
        <v>3866</v>
      </c>
      <c r="K1090" s="14" t="s">
        <v>348</v>
      </c>
      <c r="L1090" s="14"/>
      <c r="M1090" s="14">
        <v>216</v>
      </c>
      <c r="N1090" s="14">
        <v>0</v>
      </c>
      <c r="O1090" s="14">
        <v>1</v>
      </c>
      <c r="P1090" s="14">
        <v>215</v>
      </c>
      <c r="Q1090" s="14">
        <v>0</v>
      </c>
      <c r="R1090" s="14">
        <v>0</v>
      </c>
      <c r="S1090" s="14">
        <v>0</v>
      </c>
      <c r="T1090" s="14">
        <v>216</v>
      </c>
      <c r="U1090" s="14">
        <v>0</v>
      </c>
      <c r="V1090" s="14">
        <v>599.54999999999995</v>
      </c>
      <c r="W1090" s="14"/>
      <c r="X1090" s="14" t="s">
        <v>4588</v>
      </c>
      <c r="Y1090" s="14" t="s">
        <v>95</v>
      </c>
      <c r="Z1090" s="14" t="s">
        <v>222</v>
      </c>
      <c r="AA1090" s="14">
        <v>0</v>
      </c>
      <c r="AB1090" s="12"/>
      <c r="AC1090" s="12"/>
    </row>
    <row r="1091" spans="1:29" ht="135">
      <c r="A1091" s="14">
        <v>1064</v>
      </c>
      <c r="B1091" s="14" t="s">
        <v>4584</v>
      </c>
      <c r="C1091" s="14" t="s">
        <v>51</v>
      </c>
      <c r="D1091" s="14" t="s">
        <v>4589</v>
      </c>
      <c r="E1091" s="14" t="s">
        <v>41</v>
      </c>
      <c r="F1091" s="14" t="s">
        <v>4586</v>
      </c>
      <c r="G1091" s="14" t="s">
        <v>4590</v>
      </c>
      <c r="H1091" s="14" t="s">
        <v>44</v>
      </c>
      <c r="I1091" s="14">
        <v>3.3666666647186498</v>
      </c>
      <c r="J1091" s="14" t="s">
        <v>3866</v>
      </c>
      <c r="K1091" s="14"/>
      <c r="L1091" s="14" t="s">
        <v>348</v>
      </c>
      <c r="M1091" s="14">
        <v>269</v>
      </c>
      <c r="N1091" s="14">
        <v>0</v>
      </c>
      <c r="O1091" s="14">
        <v>1</v>
      </c>
      <c r="P1091" s="14">
        <v>268</v>
      </c>
      <c r="Q1091" s="14">
        <v>0</v>
      </c>
      <c r="R1091" s="14">
        <v>0</v>
      </c>
      <c r="S1091" s="14">
        <v>0</v>
      </c>
      <c r="T1091" s="14">
        <v>269</v>
      </c>
      <c r="U1091" s="14">
        <v>0</v>
      </c>
      <c r="V1091" s="14">
        <v>603.70000000000005</v>
      </c>
      <c r="W1091" s="14"/>
      <c r="X1091" s="14" t="s">
        <v>4588</v>
      </c>
      <c r="Y1091" s="14" t="s">
        <v>95</v>
      </c>
      <c r="Z1091" s="14" t="s">
        <v>222</v>
      </c>
      <c r="AA1091" s="14">
        <v>0</v>
      </c>
      <c r="AB1091" s="12"/>
      <c r="AC1091" s="12"/>
    </row>
    <row r="1092" spans="1:29" ht="120">
      <c r="A1092" s="14">
        <v>1065</v>
      </c>
      <c r="B1092" s="14" t="s">
        <v>665</v>
      </c>
      <c r="C1092" s="14" t="s">
        <v>39</v>
      </c>
      <c r="D1092" s="14" t="s">
        <v>4591</v>
      </c>
      <c r="E1092" s="14" t="s">
        <v>120</v>
      </c>
      <c r="F1092" s="14" t="s">
        <v>4573</v>
      </c>
      <c r="G1092" s="14" t="s">
        <v>4592</v>
      </c>
      <c r="H1092" s="14" t="s">
        <v>44</v>
      </c>
      <c r="I1092" s="14">
        <v>1.26666666730307</v>
      </c>
      <c r="J1092" s="14" t="s">
        <v>4593</v>
      </c>
      <c r="K1092" s="14"/>
      <c r="L1092" s="14" t="s">
        <v>4594</v>
      </c>
      <c r="M1092" s="14">
        <v>33</v>
      </c>
      <c r="N1092" s="14">
        <v>0</v>
      </c>
      <c r="O1092" s="14">
        <v>2</v>
      </c>
      <c r="P1092" s="14">
        <v>31</v>
      </c>
      <c r="Q1092" s="14">
        <v>0</v>
      </c>
      <c r="R1092" s="14">
        <v>0</v>
      </c>
      <c r="S1092" s="14">
        <v>0</v>
      </c>
      <c r="T1092" s="14">
        <v>33</v>
      </c>
      <c r="U1092" s="14">
        <v>0</v>
      </c>
      <c r="V1092" s="14">
        <v>142</v>
      </c>
      <c r="W1092" s="14"/>
      <c r="X1092" s="14" t="s">
        <v>4595</v>
      </c>
      <c r="Y1092" s="14" t="s">
        <v>107</v>
      </c>
      <c r="Z1092" s="14" t="s">
        <v>49</v>
      </c>
      <c r="AA1092" s="14">
        <v>1</v>
      </c>
      <c r="AB1092" s="12"/>
      <c r="AC1092" s="12"/>
    </row>
    <row r="1093" spans="1:29" ht="195">
      <c r="A1093" s="14">
        <v>1066</v>
      </c>
      <c r="B1093" s="14" t="s">
        <v>100</v>
      </c>
      <c r="C1093" s="14" t="s">
        <v>39</v>
      </c>
      <c r="D1093" s="14" t="s">
        <v>4596</v>
      </c>
      <c r="E1093" s="14" t="s">
        <v>120</v>
      </c>
      <c r="F1093" s="14" t="s">
        <v>4597</v>
      </c>
      <c r="G1093" s="14" t="s">
        <v>4598</v>
      </c>
      <c r="H1093" s="14" t="s">
        <v>44</v>
      </c>
      <c r="I1093" s="14">
        <v>1.000000000814907</v>
      </c>
      <c r="J1093" s="14" t="s">
        <v>4599</v>
      </c>
      <c r="K1093" s="14"/>
      <c r="L1093" s="14" t="s">
        <v>348</v>
      </c>
      <c r="M1093" s="14">
        <v>46</v>
      </c>
      <c r="N1093" s="14">
        <v>0</v>
      </c>
      <c r="O1093" s="14">
        <v>1</v>
      </c>
      <c r="P1093" s="14">
        <v>45</v>
      </c>
      <c r="Q1093" s="14">
        <v>0</v>
      </c>
      <c r="R1093" s="14">
        <v>0</v>
      </c>
      <c r="S1093" s="14">
        <v>0</v>
      </c>
      <c r="T1093" s="14">
        <v>46</v>
      </c>
      <c r="U1093" s="14">
        <v>0</v>
      </c>
      <c r="V1093" s="14">
        <v>1100</v>
      </c>
      <c r="W1093" s="14"/>
      <c r="X1093" s="14" t="s">
        <v>4600</v>
      </c>
      <c r="Y1093" s="14" t="s">
        <v>107</v>
      </c>
      <c r="Z1093" s="14" t="s">
        <v>49</v>
      </c>
      <c r="AA1093" s="14">
        <v>1</v>
      </c>
      <c r="AB1093" s="12"/>
      <c r="AC1093" s="12"/>
    </row>
    <row r="1094" spans="1:29" ht="75">
      <c r="A1094" s="14">
        <v>1067</v>
      </c>
      <c r="B1094" s="14" t="s">
        <v>50</v>
      </c>
      <c r="C1094" s="14" t="s">
        <v>51</v>
      </c>
      <c r="D1094" s="14" t="s">
        <v>4601</v>
      </c>
      <c r="E1094" s="14" t="s">
        <v>53</v>
      </c>
      <c r="F1094" s="14" t="s">
        <v>4587</v>
      </c>
      <c r="G1094" s="14" t="s">
        <v>4602</v>
      </c>
      <c r="H1094" s="14" t="s">
        <v>44</v>
      </c>
      <c r="I1094" s="14">
        <v>0.91666666808305308</v>
      </c>
      <c r="J1094" s="14" t="s">
        <v>4601</v>
      </c>
      <c r="K1094" s="14"/>
      <c r="L1094" s="14"/>
      <c r="M1094" s="14">
        <v>59</v>
      </c>
      <c r="N1094" s="14">
        <v>0</v>
      </c>
      <c r="O1094" s="14">
        <v>0</v>
      </c>
      <c r="P1094" s="14">
        <v>59</v>
      </c>
      <c r="Q1094" s="14">
        <v>0</v>
      </c>
      <c r="R1094" s="14">
        <v>0</v>
      </c>
      <c r="S1094" s="14">
        <v>0</v>
      </c>
      <c r="T1094" s="14">
        <v>59</v>
      </c>
      <c r="U1094" s="14">
        <v>0</v>
      </c>
      <c r="V1094" s="14">
        <v>60</v>
      </c>
      <c r="W1094" s="14"/>
      <c r="X1094" s="14" t="s">
        <v>4603</v>
      </c>
      <c r="Y1094" s="14" t="s">
        <v>57</v>
      </c>
      <c r="Z1094" s="14" t="s">
        <v>58</v>
      </c>
      <c r="AA1094" s="14">
        <v>1</v>
      </c>
      <c r="AB1094" s="12"/>
      <c r="AC1094" s="12"/>
    </row>
    <row r="1095" spans="1:29" ht="90">
      <c r="A1095" s="14">
        <v>1068</v>
      </c>
      <c r="B1095" s="14" t="s">
        <v>100</v>
      </c>
      <c r="C1095" s="14" t="s">
        <v>39</v>
      </c>
      <c r="D1095" s="14" t="s">
        <v>4531</v>
      </c>
      <c r="E1095" s="14" t="s">
        <v>120</v>
      </c>
      <c r="F1095" s="14" t="s">
        <v>4587</v>
      </c>
      <c r="G1095" s="14" t="s">
        <v>4604</v>
      </c>
      <c r="H1095" s="14" t="s">
        <v>44</v>
      </c>
      <c r="I1095" s="14">
        <v>1.916666666453239</v>
      </c>
      <c r="J1095" s="14" t="s">
        <v>4605</v>
      </c>
      <c r="K1095" s="14"/>
      <c r="L1095" s="14"/>
      <c r="M1095" s="14">
        <v>20</v>
      </c>
      <c r="N1095" s="14">
        <v>0</v>
      </c>
      <c r="O1095" s="14">
        <v>0</v>
      </c>
      <c r="P1095" s="14">
        <v>20</v>
      </c>
      <c r="Q1095" s="14">
        <v>0</v>
      </c>
      <c r="R1095" s="14">
        <v>0</v>
      </c>
      <c r="S1095" s="14">
        <v>0</v>
      </c>
      <c r="T1095" s="14">
        <v>20</v>
      </c>
      <c r="U1095" s="14">
        <v>0</v>
      </c>
      <c r="V1095" s="14">
        <v>650</v>
      </c>
      <c r="W1095" s="14"/>
      <c r="X1095" s="14" t="s">
        <v>4606</v>
      </c>
      <c r="Y1095" s="14" t="s">
        <v>107</v>
      </c>
      <c r="Z1095" s="14" t="s">
        <v>49</v>
      </c>
      <c r="AA1095" s="14">
        <v>1</v>
      </c>
      <c r="AB1095" s="12"/>
      <c r="AC1095" s="12"/>
    </row>
    <row r="1096" spans="1:29" ht="90">
      <c r="A1096" s="14">
        <v>1069</v>
      </c>
      <c r="B1096" s="14" t="s">
        <v>100</v>
      </c>
      <c r="C1096" s="14" t="s">
        <v>39</v>
      </c>
      <c r="D1096" s="14" t="s">
        <v>4607</v>
      </c>
      <c r="E1096" s="14" t="s">
        <v>120</v>
      </c>
      <c r="F1096" s="14" t="s">
        <v>4587</v>
      </c>
      <c r="G1096" s="14" t="s">
        <v>4604</v>
      </c>
      <c r="H1096" s="14" t="s">
        <v>44</v>
      </c>
      <c r="I1096" s="14">
        <v>1.916666666453239</v>
      </c>
      <c r="J1096" s="14" t="s">
        <v>4605</v>
      </c>
      <c r="K1096" s="14"/>
      <c r="L1096" s="14"/>
      <c r="M1096" s="14">
        <v>20</v>
      </c>
      <c r="N1096" s="14">
        <v>0</v>
      </c>
      <c r="O1096" s="14">
        <v>0</v>
      </c>
      <c r="P1096" s="14">
        <v>20</v>
      </c>
      <c r="Q1096" s="14">
        <v>0</v>
      </c>
      <c r="R1096" s="14">
        <v>0</v>
      </c>
      <c r="S1096" s="14">
        <v>0</v>
      </c>
      <c r="T1096" s="14">
        <v>20</v>
      </c>
      <c r="U1096" s="14">
        <v>0</v>
      </c>
      <c r="V1096" s="14">
        <v>650</v>
      </c>
      <c r="W1096" s="14"/>
      <c r="X1096" s="14" t="s">
        <v>4608</v>
      </c>
      <c r="Y1096" s="14" t="s">
        <v>107</v>
      </c>
      <c r="Z1096" s="14" t="s">
        <v>49</v>
      </c>
      <c r="AA1096" s="14">
        <v>1</v>
      </c>
      <c r="AB1096" s="12"/>
      <c r="AC1096" s="12"/>
    </row>
    <row r="1097" spans="1:29" ht="75">
      <c r="A1097" s="14">
        <v>1070</v>
      </c>
      <c r="B1097" s="14" t="s">
        <v>326</v>
      </c>
      <c r="C1097" s="14" t="s">
        <v>51</v>
      </c>
      <c r="D1097" s="14" t="s">
        <v>816</v>
      </c>
      <c r="E1097" s="14" t="s">
        <v>41</v>
      </c>
      <c r="F1097" s="14" t="s">
        <v>4609</v>
      </c>
      <c r="G1097" s="14" t="s">
        <v>4590</v>
      </c>
      <c r="H1097" s="14" t="s">
        <v>44</v>
      </c>
      <c r="I1097" s="14">
        <v>2.2833333311718889</v>
      </c>
      <c r="J1097" s="14" t="s">
        <v>819</v>
      </c>
      <c r="K1097" s="14"/>
      <c r="L1097" s="14"/>
      <c r="M1097" s="14">
        <v>995</v>
      </c>
      <c r="N1097" s="14">
        <v>0</v>
      </c>
      <c r="O1097" s="14">
        <v>0</v>
      </c>
      <c r="P1097" s="14">
        <v>995</v>
      </c>
      <c r="Q1097" s="14">
        <v>0</v>
      </c>
      <c r="R1097" s="14">
        <v>0</v>
      </c>
      <c r="S1097" s="14">
        <v>0</v>
      </c>
      <c r="T1097" s="14">
        <v>995</v>
      </c>
      <c r="U1097" s="14">
        <v>0</v>
      </c>
      <c r="V1097" s="14">
        <v>865</v>
      </c>
      <c r="W1097" s="14"/>
      <c r="X1097" s="14" t="s">
        <v>4610</v>
      </c>
      <c r="Y1097" s="14" t="s">
        <v>3415</v>
      </c>
      <c r="Z1097" s="14" t="s">
        <v>71</v>
      </c>
      <c r="AA1097" s="14">
        <v>0</v>
      </c>
      <c r="AB1097" s="12"/>
      <c r="AC1097" s="12"/>
    </row>
    <row r="1098" spans="1:29" ht="60">
      <c r="A1098" s="14">
        <v>1071</v>
      </c>
      <c r="B1098" s="14" t="s">
        <v>665</v>
      </c>
      <c r="C1098" s="14" t="s">
        <v>128</v>
      </c>
      <c r="D1098" s="14" t="s">
        <v>4611</v>
      </c>
      <c r="E1098" s="14" t="s">
        <v>53</v>
      </c>
      <c r="F1098" s="14" t="s">
        <v>4612</v>
      </c>
      <c r="G1098" s="14" t="s">
        <v>4613</v>
      </c>
      <c r="H1098" s="14" t="s">
        <v>44</v>
      </c>
      <c r="I1098" s="14">
        <v>17.95000000088476</v>
      </c>
      <c r="J1098" s="14" t="s">
        <v>4614</v>
      </c>
      <c r="K1098" s="14"/>
      <c r="L1098" s="14"/>
      <c r="M1098" s="14">
        <v>60</v>
      </c>
      <c r="N1098" s="14">
        <v>0</v>
      </c>
      <c r="O1098" s="14">
        <v>0</v>
      </c>
      <c r="P1098" s="14">
        <v>60</v>
      </c>
      <c r="Q1098" s="14">
        <v>0</v>
      </c>
      <c r="R1098" s="14">
        <v>0</v>
      </c>
      <c r="S1098" s="14">
        <v>0</v>
      </c>
      <c r="T1098" s="14">
        <v>60</v>
      </c>
      <c r="U1098" s="14">
        <v>0</v>
      </c>
      <c r="V1098" s="14">
        <v>411</v>
      </c>
      <c r="W1098" s="14"/>
      <c r="X1098" s="14" t="s">
        <v>4615</v>
      </c>
      <c r="Y1098" s="14" t="s">
        <v>107</v>
      </c>
      <c r="Z1098" s="14" t="s">
        <v>58</v>
      </c>
      <c r="AA1098" s="14">
        <v>1</v>
      </c>
      <c r="AB1098" s="12"/>
      <c r="AC1098" s="12"/>
    </row>
    <row r="1099" spans="1:29" ht="75">
      <c r="A1099" s="14">
        <v>1072</v>
      </c>
      <c r="B1099" s="14" t="s">
        <v>100</v>
      </c>
      <c r="C1099" s="14" t="s">
        <v>39</v>
      </c>
      <c r="D1099" s="14" t="s">
        <v>4616</v>
      </c>
      <c r="E1099" s="14" t="s">
        <v>120</v>
      </c>
      <c r="F1099" s="14" t="s">
        <v>4617</v>
      </c>
      <c r="G1099" s="14" t="s">
        <v>4618</v>
      </c>
      <c r="H1099" s="14" t="s">
        <v>44</v>
      </c>
      <c r="I1099" s="14">
        <v>3.3666666647186498</v>
      </c>
      <c r="J1099" s="14" t="s">
        <v>4619</v>
      </c>
      <c r="K1099" s="14"/>
      <c r="L1099" s="14"/>
      <c r="M1099" s="14">
        <v>8</v>
      </c>
      <c r="N1099" s="14">
        <v>0</v>
      </c>
      <c r="O1099" s="14">
        <v>0</v>
      </c>
      <c r="P1099" s="14">
        <v>8</v>
      </c>
      <c r="Q1099" s="14">
        <v>0</v>
      </c>
      <c r="R1099" s="14">
        <v>0</v>
      </c>
      <c r="S1099" s="14">
        <v>0</v>
      </c>
      <c r="T1099" s="14">
        <v>8</v>
      </c>
      <c r="U1099" s="14">
        <v>0</v>
      </c>
      <c r="V1099" s="14">
        <v>150</v>
      </c>
      <c r="W1099" s="14"/>
      <c r="X1099" s="14" t="s">
        <v>4620</v>
      </c>
      <c r="Y1099" s="14" t="s">
        <v>107</v>
      </c>
      <c r="Z1099" s="14" t="s">
        <v>49</v>
      </c>
      <c r="AA1099" s="14">
        <v>1</v>
      </c>
      <c r="AB1099" s="12"/>
      <c r="AC1099" s="12"/>
    </row>
    <row r="1100" spans="1:29" ht="75">
      <c r="A1100" s="14">
        <v>1073</v>
      </c>
      <c r="B1100" s="14" t="s">
        <v>38</v>
      </c>
      <c r="C1100" s="14" t="s">
        <v>51</v>
      </c>
      <c r="D1100" s="14" t="s">
        <v>4621</v>
      </c>
      <c r="E1100" s="14" t="s">
        <v>41</v>
      </c>
      <c r="F1100" s="14" t="s">
        <v>4622</v>
      </c>
      <c r="G1100" s="14" t="s">
        <v>4623</v>
      </c>
      <c r="H1100" s="14" t="s">
        <v>44</v>
      </c>
      <c r="I1100" s="14">
        <v>1.2166666680132039</v>
      </c>
      <c r="J1100" s="14" t="s">
        <v>2588</v>
      </c>
      <c r="K1100" s="14"/>
      <c r="L1100" s="14"/>
      <c r="M1100" s="14">
        <v>1</v>
      </c>
      <c r="N1100" s="14">
        <v>0</v>
      </c>
      <c r="O1100" s="14">
        <v>0</v>
      </c>
      <c r="P1100" s="14">
        <v>1</v>
      </c>
      <c r="Q1100" s="14">
        <v>0</v>
      </c>
      <c r="R1100" s="14">
        <v>0</v>
      </c>
      <c r="S1100" s="14">
        <v>0</v>
      </c>
      <c r="T1100" s="14">
        <v>1</v>
      </c>
      <c r="U1100" s="14">
        <v>0</v>
      </c>
      <c r="V1100" s="14">
        <v>100</v>
      </c>
      <c r="W1100" s="14"/>
      <c r="X1100" s="14" t="s">
        <v>4624</v>
      </c>
      <c r="Y1100" s="14" t="s">
        <v>48</v>
      </c>
      <c r="Z1100" s="14" t="s">
        <v>96</v>
      </c>
      <c r="AA1100" s="14">
        <v>1</v>
      </c>
      <c r="AB1100" s="12"/>
      <c r="AC1100" s="12"/>
    </row>
    <row r="1101" spans="1:29" ht="270">
      <c r="A1101" s="14">
        <v>1074</v>
      </c>
      <c r="B1101" s="14" t="s">
        <v>100</v>
      </c>
      <c r="C1101" s="14" t="s">
        <v>39</v>
      </c>
      <c r="D1101" s="14" t="s">
        <v>4625</v>
      </c>
      <c r="E1101" s="14" t="s">
        <v>41</v>
      </c>
      <c r="F1101" s="14" t="s">
        <v>4626</v>
      </c>
      <c r="G1101" s="14" t="s">
        <v>4627</v>
      </c>
      <c r="H1101" s="14" t="s">
        <v>44</v>
      </c>
      <c r="I1101" s="14">
        <v>1.083333333546761</v>
      </c>
      <c r="J1101" s="14" t="s">
        <v>4628</v>
      </c>
      <c r="K1101" s="14"/>
      <c r="L1101" s="14" t="s">
        <v>1818</v>
      </c>
      <c r="M1101" s="14">
        <v>242</v>
      </c>
      <c r="N1101" s="14">
        <v>0</v>
      </c>
      <c r="O1101" s="14">
        <v>4</v>
      </c>
      <c r="P1101" s="14">
        <v>238</v>
      </c>
      <c r="Q1101" s="14">
        <v>0</v>
      </c>
      <c r="R1101" s="14">
        <v>0</v>
      </c>
      <c r="S1101" s="14">
        <v>7</v>
      </c>
      <c r="T1101" s="14">
        <v>235</v>
      </c>
      <c r="U1101" s="14">
        <v>0</v>
      </c>
      <c r="V1101" s="14">
        <v>1400</v>
      </c>
      <c r="W1101" s="14"/>
      <c r="X1101" s="14" t="s">
        <v>4629</v>
      </c>
      <c r="Y1101" s="14" t="s">
        <v>107</v>
      </c>
      <c r="Z1101" s="14" t="s">
        <v>49</v>
      </c>
      <c r="AA1101" s="14">
        <v>1</v>
      </c>
      <c r="AB1101" s="12"/>
      <c r="AC1101" s="12"/>
    </row>
    <row r="1102" spans="1:29" ht="105">
      <c r="A1102" s="14">
        <v>1075</v>
      </c>
      <c r="B1102" s="14" t="s">
        <v>665</v>
      </c>
      <c r="C1102" s="14" t="s">
        <v>128</v>
      </c>
      <c r="D1102" s="14" t="s">
        <v>4630</v>
      </c>
      <c r="E1102" s="14" t="s">
        <v>120</v>
      </c>
      <c r="F1102" s="14" t="s">
        <v>4631</v>
      </c>
      <c r="G1102" s="14" t="s">
        <v>4632</v>
      </c>
      <c r="H1102" s="14" t="s">
        <v>44</v>
      </c>
      <c r="I1102" s="14">
        <v>5.8333333345362917</v>
      </c>
      <c r="J1102" s="14" t="s">
        <v>4633</v>
      </c>
      <c r="K1102" s="14"/>
      <c r="L1102" s="14" t="s">
        <v>4634</v>
      </c>
      <c r="M1102" s="14">
        <v>14</v>
      </c>
      <c r="N1102" s="14">
        <v>0</v>
      </c>
      <c r="O1102" s="14">
        <v>1</v>
      </c>
      <c r="P1102" s="14">
        <v>13</v>
      </c>
      <c r="Q1102" s="14">
        <v>0</v>
      </c>
      <c r="R1102" s="14">
        <v>0</v>
      </c>
      <c r="S1102" s="14">
        <v>0</v>
      </c>
      <c r="T1102" s="14">
        <v>14</v>
      </c>
      <c r="U1102" s="14">
        <v>0</v>
      </c>
      <c r="V1102" s="14">
        <v>90</v>
      </c>
      <c r="W1102" s="14"/>
      <c r="X1102" s="14" t="s">
        <v>4635</v>
      </c>
      <c r="Y1102" s="14" t="s">
        <v>107</v>
      </c>
      <c r="Z1102" s="14" t="s">
        <v>49</v>
      </c>
      <c r="AA1102" s="14">
        <v>1</v>
      </c>
      <c r="AB1102" s="12"/>
      <c r="AC1102" s="12"/>
    </row>
    <row r="1103" spans="1:29" ht="60">
      <c r="A1103" s="14">
        <v>1076</v>
      </c>
      <c r="B1103" s="14" t="s">
        <v>64</v>
      </c>
      <c r="C1103" s="14" t="s">
        <v>51</v>
      </c>
      <c r="D1103" s="14" t="s">
        <v>4636</v>
      </c>
      <c r="E1103" s="14" t="s">
        <v>53</v>
      </c>
      <c r="F1103" s="14" t="s">
        <v>4637</v>
      </c>
      <c r="G1103" s="14" t="s">
        <v>4638</v>
      </c>
      <c r="H1103" s="14" t="s">
        <v>44</v>
      </c>
      <c r="I1103" s="14">
        <v>3.2499999983701851</v>
      </c>
      <c r="J1103" s="14" t="s">
        <v>4639</v>
      </c>
      <c r="K1103" s="14"/>
      <c r="L1103" s="14"/>
      <c r="M1103" s="14">
        <v>1</v>
      </c>
      <c r="N1103" s="14">
        <v>0</v>
      </c>
      <c r="O1103" s="14">
        <v>0</v>
      </c>
      <c r="P1103" s="14">
        <v>1</v>
      </c>
      <c r="Q1103" s="14">
        <v>0</v>
      </c>
      <c r="R1103" s="14">
        <v>0</v>
      </c>
      <c r="S1103" s="14">
        <v>0</v>
      </c>
      <c r="T1103" s="14">
        <v>1</v>
      </c>
      <c r="U1103" s="14">
        <v>0</v>
      </c>
      <c r="V1103" s="14">
        <v>2.5</v>
      </c>
      <c r="W1103" s="14"/>
      <c r="X1103" s="14" t="s">
        <v>4640</v>
      </c>
      <c r="Y1103" s="14" t="s">
        <v>70</v>
      </c>
      <c r="Z1103" s="14" t="s">
        <v>71</v>
      </c>
      <c r="AA1103" s="14">
        <v>1</v>
      </c>
      <c r="AB1103" s="12"/>
      <c r="AC1103" s="12"/>
    </row>
    <row r="1104" spans="1:29" ht="75">
      <c r="A1104" s="14">
        <v>1077</v>
      </c>
      <c r="B1104" s="14" t="s">
        <v>326</v>
      </c>
      <c r="C1104" s="14" t="s">
        <v>51</v>
      </c>
      <c r="D1104" s="14" t="s">
        <v>816</v>
      </c>
      <c r="E1104" s="14" t="s">
        <v>41</v>
      </c>
      <c r="F1104" s="14" t="s">
        <v>4641</v>
      </c>
      <c r="G1104" s="14" t="s">
        <v>4642</v>
      </c>
      <c r="H1104" s="14" t="s">
        <v>147</v>
      </c>
      <c r="I1104" s="14">
        <v>1.049999997485429</v>
      </c>
      <c r="J1104" s="14" t="s">
        <v>819</v>
      </c>
      <c r="K1104" s="14"/>
      <c r="L1104" s="14"/>
      <c r="M1104" s="14">
        <v>995</v>
      </c>
      <c r="N1104" s="14">
        <v>0</v>
      </c>
      <c r="O1104" s="14">
        <v>0</v>
      </c>
      <c r="P1104" s="14">
        <v>995</v>
      </c>
      <c r="Q1104" s="14">
        <v>0</v>
      </c>
      <c r="R1104" s="14">
        <v>0</v>
      </c>
      <c r="S1104" s="14">
        <v>0</v>
      </c>
      <c r="T1104" s="14">
        <v>995</v>
      </c>
      <c r="U1104" s="14">
        <v>0</v>
      </c>
      <c r="V1104" s="14">
        <v>865</v>
      </c>
      <c r="W1104" s="14"/>
      <c r="X1104" s="14" t="s">
        <v>4643</v>
      </c>
      <c r="Y1104" s="14"/>
      <c r="Z1104" s="14"/>
      <c r="AA1104" s="14">
        <v>1</v>
      </c>
      <c r="AB1104" s="12"/>
      <c r="AC1104" s="12"/>
    </row>
    <row r="1105" spans="1:29" ht="75">
      <c r="A1105" s="14">
        <v>1078</v>
      </c>
      <c r="B1105" s="14" t="s">
        <v>50</v>
      </c>
      <c r="C1105" s="14" t="s">
        <v>51</v>
      </c>
      <c r="D1105" s="14" t="s">
        <v>4644</v>
      </c>
      <c r="E1105" s="14" t="s">
        <v>53</v>
      </c>
      <c r="F1105" s="14" t="s">
        <v>4645</v>
      </c>
      <c r="G1105" s="14" t="s">
        <v>4646</v>
      </c>
      <c r="H1105" s="14" t="s">
        <v>44</v>
      </c>
      <c r="I1105" s="14">
        <v>0.38333333510672668</v>
      </c>
      <c r="J1105" s="14" t="s">
        <v>4644</v>
      </c>
      <c r="K1105" s="14"/>
      <c r="L1105" s="14"/>
      <c r="M1105" s="14">
        <v>29</v>
      </c>
      <c r="N1105" s="14">
        <v>0</v>
      </c>
      <c r="O1105" s="14">
        <v>0</v>
      </c>
      <c r="P1105" s="14">
        <v>29</v>
      </c>
      <c r="Q1105" s="14">
        <v>0</v>
      </c>
      <c r="R1105" s="14">
        <v>0</v>
      </c>
      <c r="S1105" s="14">
        <v>0</v>
      </c>
      <c r="T1105" s="14">
        <v>29</v>
      </c>
      <c r="U1105" s="14">
        <v>0</v>
      </c>
      <c r="V1105" s="14">
        <v>30</v>
      </c>
      <c r="W1105" s="14"/>
      <c r="X1105" s="14" t="s">
        <v>4647</v>
      </c>
      <c r="Y1105" s="14" t="s">
        <v>57</v>
      </c>
      <c r="Z1105" s="14" t="s">
        <v>58</v>
      </c>
      <c r="AA1105" s="14">
        <v>1</v>
      </c>
      <c r="AB1105" s="12"/>
      <c r="AC1105" s="12"/>
    </row>
    <row r="1106" spans="1:29" ht="75">
      <c r="A1106" s="14">
        <v>1079</v>
      </c>
      <c r="B1106" s="14" t="s">
        <v>64</v>
      </c>
      <c r="C1106" s="14" t="s">
        <v>51</v>
      </c>
      <c r="D1106" s="14" t="s">
        <v>4648</v>
      </c>
      <c r="E1106" s="14" t="s">
        <v>53</v>
      </c>
      <c r="F1106" s="14" t="s">
        <v>4649</v>
      </c>
      <c r="G1106" s="14" t="s">
        <v>4650</v>
      </c>
      <c r="H1106" s="14" t="s">
        <v>44</v>
      </c>
      <c r="I1106" s="14">
        <v>1.999999999185093</v>
      </c>
      <c r="J1106" s="14" t="s">
        <v>4651</v>
      </c>
      <c r="K1106" s="14"/>
      <c r="L1106" s="14"/>
      <c r="M1106" s="14">
        <v>1</v>
      </c>
      <c r="N1106" s="14">
        <v>0</v>
      </c>
      <c r="O1106" s="14">
        <v>0</v>
      </c>
      <c r="P1106" s="14">
        <v>1</v>
      </c>
      <c r="Q1106" s="14">
        <v>0</v>
      </c>
      <c r="R1106" s="14">
        <v>0</v>
      </c>
      <c r="S1106" s="14">
        <v>0</v>
      </c>
      <c r="T1106" s="14">
        <v>1</v>
      </c>
      <c r="U1106" s="14">
        <v>0</v>
      </c>
      <c r="V1106" s="14">
        <v>2.5</v>
      </c>
      <c r="W1106" s="14"/>
      <c r="X1106" s="14" t="s">
        <v>4652</v>
      </c>
      <c r="Y1106" s="14" t="s">
        <v>70</v>
      </c>
      <c r="Z1106" s="14" t="s">
        <v>71</v>
      </c>
      <c r="AA1106" s="14">
        <v>1</v>
      </c>
      <c r="AB1106" s="12"/>
      <c r="AC1106" s="12"/>
    </row>
    <row r="1107" spans="1:29" ht="75">
      <c r="A1107" s="14">
        <v>1080</v>
      </c>
      <c r="B1107" s="14" t="s">
        <v>50</v>
      </c>
      <c r="C1107" s="14" t="s">
        <v>51</v>
      </c>
      <c r="D1107" s="14" t="s">
        <v>4653</v>
      </c>
      <c r="E1107" s="14" t="s">
        <v>53</v>
      </c>
      <c r="F1107" s="14" t="s">
        <v>4654</v>
      </c>
      <c r="G1107" s="14" t="s">
        <v>4655</v>
      </c>
      <c r="H1107" s="14" t="s">
        <v>44</v>
      </c>
      <c r="I1107" s="14">
        <v>0.58333333436166868</v>
      </c>
      <c r="J1107" s="14" t="s">
        <v>4653</v>
      </c>
      <c r="K1107" s="14"/>
      <c r="L1107" s="14"/>
      <c r="M1107" s="14">
        <v>1</v>
      </c>
      <c r="N1107" s="14">
        <v>0</v>
      </c>
      <c r="O1107" s="14">
        <v>0</v>
      </c>
      <c r="P1107" s="14">
        <v>1</v>
      </c>
      <c r="Q1107" s="14">
        <v>0</v>
      </c>
      <c r="R1107" s="14">
        <v>0</v>
      </c>
      <c r="S1107" s="14">
        <v>0</v>
      </c>
      <c r="T1107" s="14">
        <v>1</v>
      </c>
      <c r="U1107" s="14">
        <v>0</v>
      </c>
      <c r="V1107" s="14">
        <v>2</v>
      </c>
      <c r="W1107" s="14"/>
      <c r="X1107" s="14" t="s">
        <v>4656</v>
      </c>
      <c r="Y1107" s="14" t="s">
        <v>57</v>
      </c>
      <c r="Z1107" s="14" t="s">
        <v>808</v>
      </c>
      <c r="AA1107" s="14">
        <v>1</v>
      </c>
      <c r="AB1107" s="12"/>
      <c r="AC1107" s="12"/>
    </row>
    <row r="1108" spans="1:29" ht="60">
      <c r="A1108" s="14">
        <v>1081</v>
      </c>
      <c r="B1108" s="14" t="s">
        <v>143</v>
      </c>
      <c r="C1108" s="14" t="s">
        <v>51</v>
      </c>
      <c r="D1108" s="14" t="s">
        <v>4657</v>
      </c>
      <c r="E1108" s="14" t="s">
        <v>53</v>
      </c>
      <c r="F1108" s="14" t="s">
        <v>4658</v>
      </c>
      <c r="G1108" s="14" t="s">
        <v>4659</v>
      </c>
      <c r="H1108" s="14" t="s">
        <v>147</v>
      </c>
      <c r="I1108" s="14">
        <v>4.0000000008149073</v>
      </c>
      <c r="J1108" s="14" t="s">
        <v>4660</v>
      </c>
      <c r="K1108" s="14"/>
      <c r="L1108" s="14"/>
      <c r="M1108" s="14">
        <v>1</v>
      </c>
      <c r="N1108" s="14">
        <v>0</v>
      </c>
      <c r="O1108" s="14">
        <v>0</v>
      </c>
      <c r="P1108" s="14">
        <v>1</v>
      </c>
      <c r="Q1108" s="14">
        <v>0</v>
      </c>
      <c r="R1108" s="14">
        <v>0</v>
      </c>
      <c r="S1108" s="14">
        <v>0</v>
      </c>
      <c r="T1108" s="14">
        <v>1</v>
      </c>
      <c r="U1108" s="14">
        <v>0</v>
      </c>
      <c r="V1108" s="14">
        <v>15</v>
      </c>
      <c r="W1108" s="14"/>
      <c r="X1108" s="14" t="s">
        <v>4661</v>
      </c>
      <c r="Y1108" s="14"/>
      <c r="Z1108" s="14"/>
      <c r="AA1108" s="14">
        <v>1</v>
      </c>
      <c r="AB1108" s="12"/>
      <c r="AC1108" s="12"/>
    </row>
    <row r="1109" spans="1:29" ht="60">
      <c r="A1109" s="14">
        <v>1082</v>
      </c>
      <c r="B1109" s="14" t="s">
        <v>100</v>
      </c>
      <c r="C1109" s="14" t="s">
        <v>128</v>
      </c>
      <c r="D1109" s="14" t="s">
        <v>4662</v>
      </c>
      <c r="E1109" s="14" t="s">
        <v>41</v>
      </c>
      <c r="F1109" s="14" t="s">
        <v>4663</v>
      </c>
      <c r="G1109" s="14" t="s">
        <v>4664</v>
      </c>
      <c r="H1109" s="14" t="s">
        <v>147</v>
      </c>
      <c r="I1109" s="14">
        <v>4.0000000008149073</v>
      </c>
      <c r="J1109" s="14" t="s">
        <v>4665</v>
      </c>
      <c r="K1109" s="14"/>
      <c r="L1109" s="14"/>
      <c r="M1109" s="14">
        <v>46</v>
      </c>
      <c r="N1109" s="14">
        <v>0</v>
      </c>
      <c r="O1109" s="14">
        <v>0</v>
      </c>
      <c r="P1109" s="14">
        <v>46</v>
      </c>
      <c r="Q1109" s="14">
        <v>0</v>
      </c>
      <c r="R1109" s="14">
        <v>0</v>
      </c>
      <c r="S1109" s="14">
        <v>0</v>
      </c>
      <c r="T1109" s="14">
        <v>46</v>
      </c>
      <c r="U1109" s="14">
        <v>0</v>
      </c>
      <c r="V1109" s="14">
        <v>60</v>
      </c>
      <c r="W1109" s="14"/>
      <c r="X1109" s="14"/>
      <c r="Y1109" s="14"/>
      <c r="Z1109" s="14"/>
      <c r="AA1109" s="14">
        <v>1</v>
      </c>
      <c r="AB1109" s="12"/>
      <c r="AC1109" s="12"/>
    </row>
    <row r="1110" spans="1:29" ht="105">
      <c r="A1110" s="14">
        <v>1083</v>
      </c>
      <c r="B1110" s="14" t="s">
        <v>100</v>
      </c>
      <c r="C1110" s="14" t="s">
        <v>128</v>
      </c>
      <c r="D1110" s="14" t="s">
        <v>4666</v>
      </c>
      <c r="E1110" s="14" t="s">
        <v>41</v>
      </c>
      <c r="F1110" s="14" t="s">
        <v>4667</v>
      </c>
      <c r="G1110" s="14" t="s">
        <v>4668</v>
      </c>
      <c r="H1110" s="14" t="s">
        <v>147</v>
      </c>
      <c r="I1110" s="14">
        <v>5.0000000016298154</v>
      </c>
      <c r="J1110" s="14" t="s">
        <v>4669</v>
      </c>
      <c r="K1110" s="14"/>
      <c r="L1110" s="14"/>
      <c r="M1110" s="14">
        <v>20</v>
      </c>
      <c r="N1110" s="14">
        <v>0</v>
      </c>
      <c r="O1110" s="14">
        <v>0</v>
      </c>
      <c r="P1110" s="14">
        <v>20</v>
      </c>
      <c r="Q1110" s="14">
        <v>0</v>
      </c>
      <c r="R1110" s="14">
        <v>0</v>
      </c>
      <c r="S1110" s="14">
        <v>0</v>
      </c>
      <c r="T1110" s="14">
        <v>20</v>
      </c>
      <c r="U1110" s="14">
        <v>0</v>
      </c>
      <c r="V1110" s="14">
        <v>70</v>
      </c>
      <c r="W1110" s="14"/>
      <c r="X1110" s="14"/>
      <c r="Y1110" s="14"/>
      <c r="Z1110" s="14"/>
      <c r="AA1110" s="14">
        <v>1</v>
      </c>
      <c r="AB1110" s="12"/>
      <c r="AC1110" s="12"/>
    </row>
    <row r="1111" spans="1:29" ht="105">
      <c r="A1111" s="14">
        <v>1084</v>
      </c>
      <c r="B1111" s="14" t="s">
        <v>143</v>
      </c>
      <c r="C1111" s="14" t="s">
        <v>51</v>
      </c>
      <c r="D1111" s="14" t="s">
        <v>4670</v>
      </c>
      <c r="E1111" s="14" t="s">
        <v>53</v>
      </c>
      <c r="F1111" s="14" t="s">
        <v>4671</v>
      </c>
      <c r="G1111" s="14" t="s">
        <v>4672</v>
      </c>
      <c r="H1111" s="14" t="s">
        <v>147</v>
      </c>
      <c r="I1111" s="14">
        <v>0.41666666645323858</v>
      </c>
      <c r="J1111" s="14" t="s">
        <v>4673</v>
      </c>
      <c r="K1111" s="14"/>
      <c r="L1111" s="14"/>
      <c r="M1111" s="14">
        <v>10</v>
      </c>
      <c r="N1111" s="14">
        <v>0</v>
      </c>
      <c r="O1111" s="14">
        <v>0</v>
      </c>
      <c r="P1111" s="14">
        <v>10</v>
      </c>
      <c r="Q1111" s="14">
        <v>0</v>
      </c>
      <c r="R1111" s="14">
        <v>0</v>
      </c>
      <c r="S1111" s="14">
        <v>0</v>
      </c>
      <c r="T1111" s="14">
        <v>10</v>
      </c>
      <c r="U1111" s="14">
        <v>0</v>
      </c>
      <c r="V1111" s="14">
        <v>33</v>
      </c>
      <c r="W1111" s="14"/>
      <c r="X1111" s="14" t="s">
        <v>4674</v>
      </c>
      <c r="Y1111" s="14"/>
      <c r="Z1111" s="14"/>
      <c r="AA1111" s="14">
        <v>1</v>
      </c>
      <c r="AB1111" s="12"/>
      <c r="AC1111" s="12"/>
    </row>
    <row r="1112" spans="1:29" ht="75">
      <c r="A1112" s="14">
        <v>1085</v>
      </c>
      <c r="B1112" s="14" t="s">
        <v>326</v>
      </c>
      <c r="C1112" s="14" t="s">
        <v>51</v>
      </c>
      <c r="D1112" s="14" t="s">
        <v>816</v>
      </c>
      <c r="E1112" s="14" t="s">
        <v>41</v>
      </c>
      <c r="F1112" s="14" t="s">
        <v>4675</v>
      </c>
      <c r="G1112" s="14" t="s">
        <v>4676</v>
      </c>
      <c r="H1112" s="14" t="s">
        <v>44</v>
      </c>
      <c r="I1112" s="14">
        <v>0.44999999989522621</v>
      </c>
      <c r="J1112" s="14" t="s">
        <v>819</v>
      </c>
      <c r="K1112" s="14"/>
      <c r="L1112" s="14"/>
      <c r="M1112" s="14">
        <v>995</v>
      </c>
      <c r="N1112" s="14">
        <v>0</v>
      </c>
      <c r="O1112" s="14">
        <v>0</v>
      </c>
      <c r="P1112" s="14">
        <v>995</v>
      </c>
      <c r="Q1112" s="14">
        <v>0</v>
      </c>
      <c r="R1112" s="14">
        <v>0</v>
      </c>
      <c r="S1112" s="14">
        <v>0</v>
      </c>
      <c r="T1112" s="14">
        <v>995</v>
      </c>
      <c r="U1112" s="14">
        <v>0</v>
      </c>
      <c r="V1112" s="14">
        <v>865</v>
      </c>
      <c r="W1112" s="14"/>
      <c r="X1112" s="14" t="s">
        <v>4677</v>
      </c>
      <c r="Y1112" s="14" t="s">
        <v>95</v>
      </c>
      <c r="Z1112" s="14" t="s">
        <v>71</v>
      </c>
      <c r="AA1112" s="14">
        <v>0</v>
      </c>
      <c r="AB1112" s="12"/>
      <c r="AC1112" s="12"/>
    </row>
    <row r="1113" spans="1:29" ht="60">
      <c r="A1113" s="14">
        <v>1086</v>
      </c>
      <c r="B1113" s="14" t="s">
        <v>326</v>
      </c>
      <c r="C1113" s="14" t="s">
        <v>51</v>
      </c>
      <c r="D1113" s="14" t="s">
        <v>1026</v>
      </c>
      <c r="E1113" s="14" t="s">
        <v>41</v>
      </c>
      <c r="F1113" s="14" t="s">
        <v>4678</v>
      </c>
      <c r="G1113" s="14" t="s">
        <v>4679</v>
      </c>
      <c r="H1113" s="14" t="s">
        <v>147</v>
      </c>
      <c r="I1113" s="14">
        <v>0.78333333361661062</v>
      </c>
      <c r="J1113" s="14" t="s">
        <v>4518</v>
      </c>
      <c r="K1113" s="14"/>
      <c r="L1113" s="14"/>
      <c r="M1113" s="14">
        <v>463</v>
      </c>
      <c r="N1113" s="14">
        <v>0</v>
      </c>
      <c r="O1113" s="14">
        <v>0</v>
      </c>
      <c r="P1113" s="14">
        <v>463</v>
      </c>
      <c r="Q1113" s="14">
        <v>0</v>
      </c>
      <c r="R1113" s="14">
        <v>0</v>
      </c>
      <c r="S1113" s="14">
        <v>0</v>
      </c>
      <c r="T1113" s="14">
        <v>463</v>
      </c>
      <c r="U1113" s="14">
        <v>0</v>
      </c>
      <c r="V1113" s="14">
        <v>425</v>
      </c>
      <c r="W1113" s="14"/>
      <c r="X1113" s="14" t="s">
        <v>4680</v>
      </c>
      <c r="Y1113" s="14"/>
      <c r="Z1113" s="14"/>
      <c r="AA1113" s="14">
        <v>1</v>
      </c>
      <c r="AB1113" s="12"/>
      <c r="AC1113" s="12"/>
    </row>
    <row r="1114" spans="1:29" ht="105">
      <c r="A1114" s="14">
        <v>1087</v>
      </c>
      <c r="B1114" s="14" t="s">
        <v>2068</v>
      </c>
      <c r="C1114" s="14" t="s">
        <v>128</v>
      </c>
      <c r="D1114" s="14" t="s">
        <v>4681</v>
      </c>
      <c r="E1114" s="14" t="s">
        <v>41</v>
      </c>
      <c r="F1114" s="14" t="s">
        <v>4682</v>
      </c>
      <c r="G1114" s="14" t="s">
        <v>4683</v>
      </c>
      <c r="H1114" s="14" t="s">
        <v>147</v>
      </c>
      <c r="I1114" s="14">
        <v>4.5</v>
      </c>
      <c r="J1114" s="14" t="s">
        <v>4684</v>
      </c>
      <c r="K1114" s="14"/>
      <c r="L1114" s="14"/>
      <c r="M1114" s="14">
        <v>1</v>
      </c>
      <c r="N1114" s="14">
        <v>0</v>
      </c>
      <c r="O1114" s="14">
        <v>0</v>
      </c>
      <c r="P1114" s="14">
        <v>1</v>
      </c>
      <c r="Q1114" s="14">
        <v>0</v>
      </c>
      <c r="R1114" s="14">
        <v>0</v>
      </c>
      <c r="S1114" s="14">
        <v>0</v>
      </c>
      <c r="T1114" s="14">
        <v>1</v>
      </c>
      <c r="U1114" s="14">
        <v>0</v>
      </c>
      <c r="V1114" s="14">
        <v>5</v>
      </c>
      <c r="W1114" s="14"/>
      <c r="X1114" s="14"/>
      <c r="Y1114" s="14"/>
      <c r="Z1114" s="14"/>
      <c r="AA1114" s="14">
        <v>1</v>
      </c>
      <c r="AB1114" s="12"/>
      <c r="AC1114" s="12"/>
    </row>
    <row r="1115" spans="1:29" ht="75">
      <c r="A1115" s="14">
        <v>1088</v>
      </c>
      <c r="B1115" s="14" t="s">
        <v>82</v>
      </c>
      <c r="C1115" s="14" t="s">
        <v>343</v>
      </c>
      <c r="D1115" s="14" t="s">
        <v>4685</v>
      </c>
      <c r="E1115" s="14" t="s">
        <v>41</v>
      </c>
      <c r="F1115" s="14" t="s">
        <v>4686</v>
      </c>
      <c r="G1115" s="14" t="s">
        <v>4687</v>
      </c>
      <c r="H1115" s="14" t="s">
        <v>44</v>
      </c>
      <c r="I1115" s="14">
        <v>2.25</v>
      </c>
      <c r="J1115" s="14" t="s">
        <v>4688</v>
      </c>
      <c r="K1115" s="14" t="s">
        <v>4689</v>
      </c>
      <c r="L1115" s="14" t="s">
        <v>4690</v>
      </c>
      <c r="M1115" s="14">
        <v>48</v>
      </c>
      <c r="N1115" s="14">
        <v>2</v>
      </c>
      <c r="O1115" s="14">
        <v>1</v>
      </c>
      <c r="P1115" s="14">
        <v>45</v>
      </c>
      <c r="Q1115" s="14">
        <v>0</v>
      </c>
      <c r="R1115" s="14">
        <v>0</v>
      </c>
      <c r="S1115" s="14">
        <v>0</v>
      </c>
      <c r="T1115" s="14">
        <v>48</v>
      </c>
      <c r="U1115" s="14">
        <v>0</v>
      </c>
      <c r="V1115" s="14">
        <v>100</v>
      </c>
      <c r="W1115" s="14"/>
      <c r="X1115" s="14" t="s">
        <v>4691</v>
      </c>
      <c r="Y1115" s="14" t="s">
        <v>48</v>
      </c>
      <c r="Z1115" s="14" t="s">
        <v>96</v>
      </c>
      <c r="AA1115" s="14">
        <v>1</v>
      </c>
      <c r="AB1115" s="12"/>
      <c r="AC1115" s="12"/>
    </row>
    <row r="1116" spans="1:29" ht="60">
      <c r="A1116" s="14">
        <v>1089</v>
      </c>
      <c r="B1116" s="14" t="s">
        <v>100</v>
      </c>
      <c r="C1116" s="14" t="s">
        <v>128</v>
      </c>
      <c r="D1116" s="14" t="s">
        <v>4692</v>
      </c>
      <c r="E1116" s="14" t="s">
        <v>120</v>
      </c>
      <c r="F1116" s="14" t="s">
        <v>4693</v>
      </c>
      <c r="G1116" s="14" t="s">
        <v>4687</v>
      </c>
      <c r="H1116" s="14" t="s">
        <v>147</v>
      </c>
      <c r="I1116" s="14">
        <v>1.999999999185093</v>
      </c>
      <c r="J1116" s="14" t="s">
        <v>4694</v>
      </c>
      <c r="K1116" s="14"/>
      <c r="L1116" s="14"/>
      <c r="M1116" s="14">
        <v>26</v>
      </c>
      <c r="N1116" s="14">
        <v>0</v>
      </c>
      <c r="O1116" s="14">
        <v>0</v>
      </c>
      <c r="P1116" s="14">
        <v>26</v>
      </c>
      <c r="Q1116" s="14">
        <v>0</v>
      </c>
      <c r="R1116" s="14">
        <v>0</v>
      </c>
      <c r="S1116" s="14">
        <v>0</v>
      </c>
      <c r="T1116" s="14">
        <v>26</v>
      </c>
      <c r="U1116" s="14">
        <v>0</v>
      </c>
      <c r="V1116" s="14">
        <v>200</v>
      </c>
      <c r="W1116" s="14"/>
      <c r="X1116" s="14"/>
      <c r="Y1116" s="14"/>
      <c r="Z1116" s="14"/>
      <c r="AA1116" s="14">
        <v>1</v>
      </c>
      <c r="AB1116" s="12"/>
      <c r="AC1116" s="12"/>
    </row>
    <row r="1117" spans="1:29" ht="75">
      <c r="A1117" s="14">
        <v>1090</v>
      </c>
      <c r="B1117" s="14" t="s">
        <v>100</v>
      </c>
      <c r="C1117" s="14" t="s">
        <v>128</v>
      </c>
      <c r="D1117" s="14" t="s">
        <v>4695</v>
      </c>
      <c r="E1117" s="14" t="s">
        <v>53</v>
      </c>
      <c r="F1117" s="14" t="s">
        <v>4693</v>
      </c>
      <c r="G1117" s="14" t="s">
        <v>4696</v>
      </c>
      <c r="H1117" s="14" t="s">
        <v>147</v>
      </c>
      <c r="I1117" s="14">
        <v>7.0000000008149073</v>
      </c>
      <c r="J1117" s="14" t="s">
        <v>4697</v>
      </c>
      <c r="K1117" s="14"/>
      <c r="L1117" s="14"/>
      <c r="M1117" s="14">
        <v>72</v>
      </c>
      <c r="N1117" s="14">
        <v>0</v>
      </c>
      <c r="O1117" s="14">
        <v>0</v>
      </c>
      <c r="P1117" s="14">
        <v>72</v>
      </c>
      <c r="Q1117" s="14">
        <v>0</v>
      </c>
      <c r="R1117" s="14">
        <v>0</v>
      </c>
      <c r="S1117" s="14">
        <v>0</v>
      </c>
      <c r="T1117" s="14">
        <v>72</v>
      </c>
      <c r="U1117" s="14">
        <v>0</v>
      </c>
      <c r="V1117" s="14">
        <v>150</v>
      </c>
      <c r="W1117" s="14"/>
      <c r="X1117" s="14"/>
      <c r="Y1117" s="14"/>
      <c r="Z1117" s="14"/>
      <c r="AA1117" s="14">
        <v>1</v>
      </c>
      <c r="AB1117" s="12"/>
      <c r="AC1117" s="12"/>
    </row>
    <row r="1118" spans="1:29" ht="75">
      <c r="A1118" s="14">
        <v>1091</v>
      </c>
      <c r="B1118" s="14" t="s">
        <v>2068</v>
      </c>
      <c r="C1118" s="14" t="s">
        <v>39</v>
      </c>
      <c r="D1118" s="14" t="s">
        <v>4698</v>
      </c>
      <c r="E1118" s="14" t="s">
        <v>53</v>
      </c>
      <c r="F1118" s="14" t="s">
        <v>4699</v>
      </c>
      <c r="G1118" s="14" t="s">
        <v>4700</v>
      </c>
      <c r="H1118" s="14" t="s">
        <v>44</v>
      </c>
      <c r="I1118" s="14">
        <v>3.1666666680830531</v>
      </c>
      <c r="J1118" s="14" t="s">
        <v>4701</v>
      </c>
      <c r="K1118" s="14"/>
      <c r="L1118" s="14"/>
      <c r="M1118" s="14">
        <v>1</v>
      </c>
      <c r="N1118" s="14">
        <v>0</v>
      </c>
      <c r="O1118" s="14">
        <v>0</v>
      </c>
      <c r="P1118" s="14">
        <v>1</v>
      </c>
      <c r="Q1118" s="14">
        <v>0</v>
      </c>
      <c r="R1118" s="14">
        <v>0</v>
      </c>
      <c r="S1118" s="14">
        <v>0</v>
      </c>
      <c r="T1118" s="14">
        <v>1</v>
      </c>
      <c r="U1118" s="14">
        <v>0</v>
      </c>
      <c r="V1118" s="14">
        <v>15</v>
      </c>
      <c r="W1118" s="14"/>
      <c r="X1118" s="14" t="s">
        <v>4702</v>
      </c>
      <c r="Y1118" s="14" t="s">
        <v>107</v>
      </c>
      <c r="Z1118" s="14" t="s">
        <v>49</v>
      </c>
      <c r="AA1118" s="14">
        <v>1</v>
      </c>
      <c r="AB1118" s="12"/>
      <c r="AC1118" s="12"/>
    </row>
    <row r="1119" spans="1:29" ht="75">
      <c r="A1119" s="14">
        <v>1092</v>
      </c>
      <c r="B1119" s="14" t="s">
        <v>2432</v>
      </c>
      <c r="C1119" s="14" t="s">
        <v>128</v>
      </c>
      <c r="D1119" s="14" t="s">
        <v>4703</v>
      </c>
      <c r="E1119" s="14" t="s">
        <v>53</v>
      </c>
      <c r="F1119" s="14" t="s">
        <v>4704</v>
      </c>
      <c r="G1119" s="14" t="s">
        <v>4696</v>
      </c>
      <c r="H1119" s="14" t="s">
        <v>147</v>
      </c>
      <c r="I1119" s="14">
        <v>6</v>
      </c>
      <c r="J1119" s="14" t="s">
        <v>4705</v>
      </c>
      <c r="K1119" s="14"/>
      <c r="L1119" s="14"/>
      <c r="M1119" s="14">
        <v>107</v>
      </c>
      <c r="N1119" s="14">
        <v>0</v>
      </c>
      <c r="O1119" s="14">
        <v>0</v>
      </c>
      <c r="P1119" s="14">
        <v>107</v>
      </c>
      <c r="Q1119" s="14">
        <v>0</v>
      </c>
      <c r="R1119" s="14">
        <v>0</v>
      </c>
      <c r="S1119" s="14">
        <v>0</v>
      </c>
      <c r="T1119" s="14">
        <v>107</v>
      </c>
      <c r="U1119" s="14">
        <v>0</v>
      </c>
      <c r="V1119" s="14">
        <v>137</v>
      </c>
      <c r="W1119" s="14"/>
      <c r="X1119" s="14" t="s">
        <v>4680</v>
      </c>
      <c r="Y1119" s="14"/>
      <c r="Z1119" s="14"/>
      <c r="AA1119" s="14">
        <v>1</v>
      </c>
      <c r="AB1119" s="12"/>
      <c r="AC1119" s="12"/>
    </row>
    <row r="1120" spans="1:29" ht="60">
      <c r="A1120" s="14">
        <v>1093</v>
      </c>
      <c r="B1120" s="14" t="s">
        <v>326</v>
      </c>
      <c r="C1120" s="14" t="s">
        <v>51</v>
      </c>
      <c r="D1120" s="14" t="s">
        <v>1026</v>
      </c>
      <c r="E1120" s="14" t="s">
        <v>41</v>
      </c>
      <c r="F1120" s="14" t="s">
        <v>4704</v>
      </c>
      <c r="G1120" s="14" t="s">
        <v>4706</v>
      </c>
      <c r="H1120" s="14" t="s">
        <v>147</v>
      </c>
      <c r="I1120" s="14">
        <v>0.49999999918509269</v>
      </c>
      <c r="J1120" s="14" t="s">
        <v>4518</v>
      </c>
      <c r="K1120" s="14"/>
      <c r="L1120" s="14"/>
      <c r="M1120" s="14">
        <v>463</v>
      </c>
      <c r="N1120" s="14">
        <v>0</v>
      </c>
      <c r="O1120" s="14">
        <v>0</v>
      </c>
      <c r="P1120" s="14">
        <v>463</v>
      </c>
      <c r="Q1120" s="14">
        <v>0</v>
      </c>
      <c r="R1120" s="14">
        <v>0</v>
      </c>
      <c r="S1120" s="14">
        <v>0</v>
      </c>
      <c r="T1120" s="14">
        <v>463</v>
      </c>
      <c r="U1120" s="14">
        <v>0</v>
      </c>
      <c r="V1120" s="14">
        <v>425</v>
      </c>
      <c r="W1120" s="14"/>
      <c r="X1120" s="14" t="s">
        <v>4680</v>
      </c>
      <c r="Y1120" s="14"/>
      <c r="Z1120" s="14"/>
      <c r="AA1120" s="14">
        <v>1</v>
      </c>
      <c r="AB1120" s="12"/>
      <c r="AC1120" s="12"/>
    </row>
    <row r="1121" spans="1:29" ht="120">
      <c r="A1121" s="14">
        <v>1094</v>
      </c>
      <c r="B1121" s="14" t="s">
        <v>326</v>
      </c>
      <c r="C1121" s="14" t="s">
        <v>51</v>
      </c>
      <c r="D1121" s="14" t="s">
        <v>1026</v>
      </c>
      <c r="E1121" s="14" t="s">
        <v>41</v>
      </c>
      <c r="F1121" s="14" t="s">
        <v>4707</v>
      </c>
      <c r="G1121" s="14" t="s">
        <v>4708</v>
      </c>
      <c r="H1121" s="14" t="s">
        <v>44</v>
      </c>
      <c r="I1121" s="14">
        <v>0.64999999915016815</v>
      </c>
      <c r="J1121" s="14" t="s">
        <v>4709</v>
      </c>
      <c r="K1121" s="14"/>
      <c r="L1121" s="14"/>
      <c r="M1121" s="14">
        <v>295</v>
      </c>
      <c r="N1121" s="14">
        <v>0</v>
      </c>
      <c r="O1121" s="14">
        <v>0</v>
      </c>
      <c r="P1121" s="14">
        <v>294</v>
      </c>
      <c r="Q1121" s="14">
        <v>0</v>
      </c>
      <c r="R1121" s="14">
        <v>0</v>
      </c>
      <c r="S1121" s="14">
        <v>0</v>
      </c>
      <c r="T1121" s="14">
        <v>294</v>
      </c>
      <c r="U1121" s="14">
        <v>1</v>
      </c>
      <c r="V1121" s="14">
        <v>353</v>
      </c>
      <c r="W1121" s="14" t="s">
        <v>207</v>
      </c>
      <c r="X1121" s="14" t="s">
        <v>4710</v>
      </c>
      <c r="Y1121" s="14" t="s">
        <v>209</v>
      </c>
      <c r="Z1121" s="14" t="s">
        <v>96</v>
      </c>
      <c r="AA1121" s="14">
        <v>0</v>
      </c>
      <c r="AB1121" s="12"/>
      <c r="AC1121" s="12"/>
    </row>
    <row r="1122" spans="1:29" ht="75">
      <c r="A1122" s="14">
        <v>1095</v>
      </c>
      <c r="B1122" s="14" t="s">
        <v>50</v>
      </c>
      <c r="C1122" s="14" t="s">
        <v>51</v>
      </c>
      <c r="D1122" s="14" t="s">
        <v>4711</v>
      </c>
      <c r="E1122" s="14" t="s">
        <v>53</v>
      </c>
      <c r="F1122" s="14" t="s">
        <v>4712</v>
      </c>
      <c r="G1122" s="14" t="s">
        <v>4713</v>
      </c>
      <c r="H1122" s="14" t="s">
        <v>44</v>
      </c>
      <c r="I1122" s="14">
        <v>0.49999999918509269</v>
      </c>
      <c r="J1122" s="14" t="s">
        <v>4711</v>
      </c>
      <c r="K1122" s="14"/>
      <c r="L1122" s="14"/>
      <c r="M1122" s="14">
        <v>1</v>
      </c>
      <c r="N1122" s="14">
        <v>0</v>
      </c>
      <c r="O1122" s="14">
        <v>0</v>
      </c>
      <c r="P1122" s="14">
        <v>1</v>
      </c>
      <c r="Q1122" s="14">
        <v>0</v>
      </c>
      <c r="R1122" s="14">
        <v>0</v>
      </c>
      <c r="S1122" s="14">
        <v>0</v>
      </c>
      <c r="T1122" s="14">
        <v>1</v>
      </c>
      <c r="U1122" s="14">
        <v>0</v>
      </c>
      <c r="V1122" s="14">
        <v>30</v>
      </c>
      <c r="W1122" s="14"/>
      <c r="X1122" s="14" t="s">
        <v>4714</v>
      </c>
      <c r="Y1122" s="14" t="s">
        <v>57</v>
      </c>
      <c r="Z1122" s="14" t="s">
        <v>58</v>
      </c>
      <c r="AA1122" s="14">
        <v>1</v>
      </c>
      <c r="AB1122" s="12"/>
      <c r="AC1122" s="12"/>
    </row>
    <row r="1123" spans="1:29" ht="105">
      <c r="A1123" s="14">
        <v>1096</v>
      </c>
      <c r="B1123" s="14" t="s">
        <v>100</v>
      </c>
      <c r="C1123" s="14" t="s">
        <v>39</v>
      </c>
      <c r="D1123" s="14" t="s">
        <v>4715</v>
      </c>
      <c r="E1123" s="14" t="s">
        <v>41</v>
      </c>
      <c r="F1123" s="14" t="s">
        <v>4716</v>
      </c>
      <c r="G1123" s="14" t="s">
        <v>4717</v>
      </c>
      <c r="H1123" s="14" t="s">
        <v>44</v>
      </c>
      <c r="I1123" s="14">
        <v>0.49999999918509269</v>
      </c>
      <c r="J1123" s="14" t="s">
        <v>4718</v>
      </c>
      <c r="K1123" s="14"/>
      <c r="L1123" s="14"/>
      <c r="M1123" s="14">
        <v>11</v>
      </c>
      <c r="N1123" s="14">
        <v>0</v>
      </c>
      <c r="O1123" s="14">
        <v>0</v>
      </c>
      <c r="P1123" s="14">
        <v>11</v>
      </c>
      <c r="Q1123" s="14">
        <v>0</v>
      </c>
      <c r="R1123" s="14">
        <v>0</v>
      </c>
      <c r="S1123" s="14">
        <v>0</v>
      </c>
      <c r="T1123" s="14">
        <v>11</v>
      </c>
      <c r="U1123" s="14">
        <v>0</v>
      </c>
      <c r="V1123" s="14">
        <v>75</v>
      </c>
      <c r="W1123" s="14"/>
      <c r="X1123" s="14" t="s">
        <v>4719</v>
      </c>
      <c r="Y1123" s="14" t="s">
        <v>177</v>
      </c>
      <c r="Z1123" s="14" t="s">
        <v>222</v>
      </c>
      <c r="AA1123" s="14">
        <v>0</v>
      </c>
      <c r="AB1123" s="12"/>
      <c r="AC1123" s="12"/>
    </row>
    <row r="1124" spans="1:29" ht="75">
      <c r="A1124" s="14">
        <v>1097</v>
      </c>
      <c r="B1124" s="14" t="s">
        <v>326</v>
      </c>
      <c r="C1124" s="14" t="s">
        <v>51</v>
      </c>
      <c r="D1124" s="14" t="s">
        <v>1026</v>
      </c>
      <c r="E1124" s="14" t="s">
        <v>41</v>
      </c>
      <c r="F1124" s="14" t="s">
        <v>4720</v>
      </c>
      <c r="G1124" s="14" t="s">
        <v>4721</v>
      </c>
      <c r="H1124" s="14" t="s">
        <v>44</v>
      </c>
      <c r="I1124" s="14">
        <v>4.4833333345013671</v>
      </c>
      <c r="J1124" s="14" t="s">
        <v>4518</v>
      </c>
      <c r="K1124" s="14"/>
      <c r="L1124" s="14"/>
      <c r="M1124" s="14">
        <v>463</v>
      </c>
      <c r="N1124" s="14">
        <v>0</v>
      </c>
      <c r="O1124" s="14">
        <v>0</v>
      </c>
      <c r="P1124" s="14">
        <v>463</v>
      </c>
      <c r="Q1124" s="14">
        <v>0</v>
      </c>
      <c r="R1124" s="14">
        <v>0</v>
      </c>
      <c r="S1124" s="14">
        <v>0</v>
      </c>
      <c r="T1124" s="14">
        <v>463</v>
      </c>
      <c r="U1124" s="14">
        <v>0</v>
      </c>
      <c r="V1124" s="14">
        <v>425</v>
      </c>
      <c r="W1124" s="14"/>
      <c r="X1124" s="14" t="s">
        <v>4722</v>
      </c>
      <c r="Y1124" s="14" t="s">
        <v>201</v>
      </c>
      <c r="Z1124" s="14" t="s">
        <v>49</v>
      </c>
      <c r="AA1124" s="14">
        <v>0</v>
      </c>
      <c r="AB1124" s="12"/>
      <c r="AC1124" s="12"/>
    </row>
    <row r="1125" spans="1:29" ht="60">
      <c r="A1125" s="14">
        <v>1098</v>
      </c>
      <c r="B1125" s="14" t="s">
        <v>326</v>
      </c>
      <c r="C1125" s="14" t="s">
        <v>51</v>
      </c>
      <c r="D1125" s="14" t="s">
        <v>1026</v>
      </c>
      <c r="E1125" s="14" t="s">
        <v>41</v>
      </c>
      <c r="F1125" s="14" t="s">
        <v>4696</v>
      </c>
      <c r="G1125" s="14" t="s">
        <v>4723</v>
      </c>
      <c r="H1125" s="14" t="s">
        <v>147</v>
      </c>
      <c r="I1125" s="14">
        <v>0.49999999918509269</v>
      </c>
      <c r="J1125" s="14" t="s">
        <v>4518</v>
      </c>
      <c r="K1125" s="14"/>
      <c r="L1125" s="14"/>
      <c r="M1125" s="14">
        <v>463</v>
      </c>
      <c r="N1125" s="14">
        <v>0</v>
      </c>
      <c r="O1125" s="14">
        <v>0</v>
      </c>
      <c r="P1125" s="14">
        <v>463</v>
      </c>
      <c r="Q1125" s="14">
        <v>0</v>
      </c>
      <c r="R1125" s="14">
        <v>0</v>
      </c>
      <c r="S1125" s="14">
        <v>0</v>
      </c>
      <c r="T1125" s="14">
        <v>463</v>
      </c>
      <c r="U1125" s="14">
        <v>0</v>
      </c>
      <c r="V1125" s="14">
        <v>425</v>
      </c>
      <c r="W1125" s="14"/>
      <c r="X1125" s="14" t="s">
        <v>4680</v>
      </c>
      <c r="Y1125" s="14"/>
      <c r="Z1125" s="14"/>
      <c r="AA1125" s="14">
        <v>1</v>
      </c>
      <c r="AB1125" s="12"/>
      <c r="AC1125" s="12"/>
    </row>
    <row r="1126" spans="1:29" ht="60">
      <c r="A1126" s="14">
        <v>1099</v>
      </c>
      <c r="B1126" s="14" t="s">
        <v>143</v>
      </c>
      <c r="C1126" s="14" t="s">
        <v>51</v>
      </c>
      <c r="D1126" s="14" t="s">
        <v>4538</v>
      </c>
      <c r="E1126" s="14" t="s">
        <v>53</v>
      </c>
      <c r="F1126" s="14" t="s">
        <v>4724</v>
      </c>
      <c r="G1126" s="14" t="s">
        <v>4725</v>
      </c>
      <c r="H1126" s="14" t="s">
        <v>147</v>
      </c>
      <c r="I1126" s="14">
        <v>0.49999999918509269</v>
      </c>
      <c r="J1126" s="14" t="s">
        <v>4541</v>
      </c>
      <c r="K1126" s="14"/>
      <c r="L1126" s="14"/>
      <c r="M1126" s="14">
        <v>31</v>
      </c>
      <c r="N1126" s="14">
        <v>0</v>
      </c>
      <c r="O1126" s="14">
        <v>0</v>
      </c>
      <c r="P1126" s="14">
        <v>31</v>
      </c>
      <c r="Q1126" s="14">
        <v>0</v>
      </c>
      <c r="R1126" s="14">
        <v>0</v>
      </c>
      <c r="S1126" s="14">
        <v>0</v>
      </c>
      <c r="T1126" s="14">
        <v>31</v>
      </c>
      <c r="U1126" s="14">
        <v>0</v>
      </c>
      <c r="V1126" s="14">
        <v>12</v>
      </c>
      <c r="W1126" s="14"/>
      <c r="X1126" s="14" t="s">
        <v>4674</v>
      </c>
      <c r="Y1126" s="14"/>
      <c r="Z1126" s="14"/>
      <c r="AA1126" s="14">
        <v>1</v>
      </c>
      <c r="AB1126" s="12"/>
      <c r="AC1126" s="12"/>
    </row>
    <row r="1127" spans="1:29" ht="75">
      <c r="A1127" s="14">
        <v>1100</v>
      </c>
      <c r="B1127" s="14" t="s">
        <v>50</v>
      </c>
      <c r="C1127" s="14" t="s">
        <v>51</v>
      </c>
      <c r="D1127" s="14" t="s">
        <v>4726</v>
      </c>
      <c r="E1127" s="14" t="s">
        <v>60</v>
      </c>
      <c r="F1127" s="14" t="s">
        <v>4727</v>
      </c>
      <c r="G1127" s="14" t="s">
        <v>4728</v>
      </c>
      <c r="H1127" s="14" t="s">
        <v>44</v>
      </c>
      <c r="I1127" s="14">
        <v>0.66666666709352285</v>
      </c>
      <c r="J1127" s="14" t="s">
        <v>4726</v>
      </c>
      <c r="K1127" s="14"/>
      <c r="L1127" s="14"/>
      <c r="M1127" s="14">
        <v>1</v>
      </c>
      <c r="N1127" s="14">
        <v>0</v>
      </c>
      <c r="O1127" s="14">
        <v>0</v>
      </c>
      <c r="P1127" s="14">
        <v>1</v>
      </c>
      <c r="Q1127" s="14">
        <v>0</v>
      </c>
      <c r="R1127" s="14">
        <v>0</v>
      </c>
      <c r="S1127" s="14">
        <v>0</v>
      </c>
      <c r="T1127" s="14">
        <v>1</v>
      </c>
      <c r="U1127" s="14">
        <v>0</v>
      </c>
      <c r="V1127" s="14">
        <v>2</v>
      </c>
      <c r="W1127" s="14"/>
      <c r="X1127" s="14" t="s">
        <v>4729</v>
      </c>
      <c r="Y1127" s="14" t="s">
        <v>57</v>
      </c>
      <c r="Z1127" s="14" t="s">
        <v>58</v>
      </c>
      <c r="AA1127" s="14">
        <v>1</v>
      </c>
      <c r="AB1127" s="12"/>
      <c r="AC1127" s="12"/>
    </row>
    <row r="1128" spans="1:29" ht="240">
      <c r="A1128" s="14">
        <v>1101</v>
      </c>
      <c r="B1128" s="14" t="s">
        <v>143</v>
      </c>
      <c r="C1128" s="14" t="s">
        <v>51</v>
      </c>
      <c r="D1128" s="14" t="s">
        <v>2885</v>
      </c>
      <c r="E1128" s="14" t="s">
        <v>53</v>
      </c>
      <c r="F1128" s="14" t="s">
        <v>4730</v>
      </c>
      <c r="G1128" s="14" t="s">
        <v>4731</v>
      </c>
      <c r="H1128" s="14" t="s">
        <v>44</v>
      </c>
      <c r="I1128" s="14">
        <v>0.46666666556848208</v>
      </c>
      <c r="J1128" s="14" t="s">
        <v>2888</v>
      </c>
      <c r="K1128" s="14"/>
      <c r="L1128" s="14"/>
      <c r="M1128" s="14">
        <v>32</v>
      </c>
      <c r="N1128" s="14">
        <v>0</v>
      </c>
      <c r="O1128" s="14">
        <v>0</v>
      </c>
      <c r="P1128" s="14">
        <v>32</v>
      </c>
      <c r="Q1128" s="14">
        <v>0</v>
      </c>
      <c r="R1128" s="14">
        <v>0</v>
      </c>
      <c r="S1128" s="14">
        <v>0</v>
      </c>
      <c r="T1128" s="14">
        <v>32</v>
      </c>
      <c r="U1128" s="14">
        <v>0</v>
      </c>
      <c r="V1128" s="14">
        <v>25</v>
      </c>
      <c r="W1128" s="14"/>
      <c r="X1128" s="14" t="s">
        <v>4732</v>
      </c>
      <c r="Y1128" s="14" t="s">
        <v>48</v>
      </c>
      <c r="Z1128" s="14" t="s">
        <v>49</v>
      </c>
      <c r="AA1128" s="14">
        <v>1</v>
      </c>
      <c r="AB1128" s="12"/>
      <c r="AC1128" s="12"/>
    </row>
    <row r="1129" spans="1:29" ht="75">
      <c r="A1129" s="14">
        <v>1102</v>
      </c>
      <c r="B1129" s="14" t="s">
        <v>72</v>
      </c>
      <c r="C1129" s="14" t="s">
        <v>128</v>
      </c>
      <c r="D1129" s="14" t="s">
        <v>4324</v>
      </c>
      <c r="E1129" s="14" t="s">
        <v>53</v>
      </c>
      <c r="F1129" s="14" t="s">
        <v>4733</v>
      </c>
      <c r="G1129" s="14" t="s">
        <v>4734</v>
      </c>
      <c r="H1129" s="14" t="s">
        <v>44</v>
      </c>
      <c r="I1129" s="14">
        <v>0.56666666641831398</v>
      </c>
      <c r="J1129" s="14" t="s">
        <v>4327</v>
      </c>
      <c r="K1129" s="14"/>
      <c r="L1129" s="14"/>
      <c r="M1129" s="14">
        <v>42</v>
      </c>
      <c r="N1129" s="14">
        <v>0</v>
      </c>
      <c r="O1129" s="14">
        <v>0</v>
      </c>
      <c r="P1129" s="14">
        <v>42</v>
      </c>
      <c r="Q1129" s="14">
        <v>0</v>
      </c>
      <c r="R1129" s="14">
        <v>0</v>
      </c>
      <c r="S1129" s="14">
        <v>0</v>
      </c>
      <c r="T1129" s="14">
        <v>42</v>
      </c>
      <c r="U1129" s="14">
        <v>0</v>
      </c>
      <c r="V1129" s="14">
        <v>32</v>
      </c>
      <c r="W1129" s="14"/>
      <c r="X1129" s="14" t="s">
        <v>4735</v>
      </c>
      <c r="Y1129" s="14" t="s">
        <v>259</v>
      </c>
      <c r="Z1129" s="14" t="s">
        <v>71</v>
      </c>
      <c r="AA1129" s="14">
        <v>0</v>
      </c>
      <c r="AB1129" s="12"/>
      <c r="AC1129" s="12"/>
    </row>
    <row r="1130" spans="1:29" ht="90">
      <c r="A1130" s="14">
        <v>1103</v>
      </c>
      <c r="B1130" s="14" t="s">
        <v>143</v>
      </c>
      <c r="C1130" s="14" t="s">
        <v>51</v>
      </c>
      <c r="D1130" s="14" t="s">
        <v>4120</v>
      </c>
      <c r="E1130" s="14" t="s">
        <v>53</v>
      </c>
      <c r="F1130" s="14" t="s">
        <v>4736</v>
      </c>
      <c r="G1130" s="14" t="s">
        <v>4737</v>
      </c>
      <c r="H1130" s="14" t="s">
        <v>147</v>
      </c>
      <c r="I1130" s="14">
        <v>4.5</v>
      </c>
      <c r="J1130" s="14" t="s">
        <v>4123</v>
      </c>
      <c r="K1130" s="14"/>
      <c r="L1130" s="14"/>
      <c r="M1130" s="14">
        <v>1</v>
      </c>
      <c r="N1130" s="14">
        <v>0</v>
      </c>
      <c r="O1130" s="14">
        <v>0</v>
      </c>
      <c r="P1130" s="14">
        <v>1</v>
      </c>
      <c r="Q1130" s="14">
        <v>0</v>
      </c>
      <c r="R1130" s="14">
        <v>0</v>
      </c>
      <c r="S1130" s="14">
        <v>0</v>
      </c>
      <c r="T1130" s="14">
        <v>1</v>
      </c>
      <c r="U1130" s="14">
        <v>0</v>
      </c>
      <c r="V1130" s="14">
        <v>5</v>
      </c>
      <c r="W1130" s="14"/>
      <c r="X1130" s="14" t="s">
        <v>4738</v>
      </c>
      <c r="Y1130" s="14"/>
      <c r="Z1130" s="14"/>
      <c r="AA1130" s="14">
        <v>1</v>
      </c>
      <c r="AB1130" s="12"/>
      <c r="AC1130" s="12"/>
    </row>
    <row r="1131" spans="1:29" ht="60">
      <c r="A1131" s="14">
        <v>1104</v>
      </c>
      <c r="B1131" s="14" t="s">
        <v>326</v>
      </c>
      <c r="C1131" s="14" t="s">
        <v>51</v>
      </c>
      <c r="D1131" s="14" t="s">
        <v>1026</v>
      </c>
      <c r="E1131" s="14" t="s">
        <v>41</v>
      </c>
      <c r="F1131" s="14" t="s">
        <v>4739</v>
      </c>
      <c r="G1131" s="14" t="s">
        <v>4740</v>
      </c>
      <c r="H1131" s="14" t="s">
        <v>147</v>
      </c>
      <c r="I1131" s="14">
        <v>0.49999999918509269</v>
      </c>
      <c r="J1131" s="14" t="s">
        <v>4518</v>
      </c>
      <c r="K1131" s="14"/>
      <c r="L1131" s="14"/>
      <c r="M1131" s="14">
        <v>463</v>
      </c>
      <c r="N1131" s="14">
        <v>0</v>
      </c>
      <c r="O1131" s="14">
        <v>0</v>
      </c>
      <c r="P1131" s="14">
        <v>463</v>
      </c>
      <c r="Q1131" s="14">
        <v>0</v>
      </c>
      <c r="R1131" s="14">
        <v>0</v>
      </c>
      <c r="S1131" s="14">
        <v>0</v>
      </c>
      <c r="T1131" s="14">
        <v>463</v>
      </c>
      <c r="U1131" s="14">
        <v>0</v>
      </c>
      <c r="V1131" s="14">
        <v>425</v>
      </c>
      <c r="W1131" s="14"/>
      <c r="X1131" s="14" t="s">
        <v>4741</v>
      </c>
      <c r="Y1131" s="14"/>
      <c r="Z1131" s="14"/>
      <c r="AA1131" s="14">
        <v>1</v>
      </c>
      <c r="AB1131" s="12"/>
      <c r="AC1131" s="12"/>
    </row>
    <row r="1132" spans="1:29" ht="60">
      <c r="A1132" s="14">
        <v>1105</v>
      </c>
      <c r="B1132" s="14" t="s">
        <v>326</v>
      </c>
      <c r="C1132" s="14" t="s">
        <v>51</v>
      </c>
      <c r="D1132" s="14" t="s">
        <v>1026</v>
      </c>
      <c r="E1132" s="14" t="s">
        <v>41</v>
      </c>
      <c r="F1132" s="14" t="s">
        <v>4739</v>
      </c>
      <c r="G1132" s="14" t="s">
        <v>4740</v>
      </c>
      <c r="H1132" s="14" t="s">
        <v>147</v>
      </c>
      <c r="I1132" s="14">
        <v>0.49999999918509269</v>
      </c>
      <c r="J1132" s="14" t="s">
        <v>4518</v>
      </c>
      <c r="K1132" s="14"/>
      <c r="L1132" s="14"/>
      <c r="M1132" s="14">
        <v>463</v>
      </c>
      <c r="N1132" s="14">
        <v>0</v>
      </c>
      <c r="O1132" s="14">
        <v>0</v>
      </c>
      <c r="P1132" s="14">
        <v>463</v>
      </c>
      <c r="Q1132" s="14">
        <v>0</v>
      </c>
      <c r="R1132" s="14">
        <v>0</v>
      </c>
      <c r="S1132" s="14">
        <v>0</v>
      </c>
      <c r="T1132" s="14">
        <v>463</v>
      </c>
      <c r="U1132" s="14">
        <v>0</v>
      </c>
      <c r="V1132" s="14">
        <v>425</v>
      </c>
      <c r="W1132" s="14"/>
      <c r="X1132" s="14" t="s">
        <v>4741</v>
      </c>
      <c r="Y1132" s="14"/>
      <c r="Z1132" s="14"/>
      <c r="AA1132" s="14">
        <v>1</v>
      </c>
      <c r="AB1132" s="12"/>
      <c r="AC1132" s="12"/>
    </row>
    <row r="1133" spans="1:29" ht="75">
      <c r="A1133" s="14">
        <v>1106</v>
      </c>
      <c r="B1133" s="14" t="s">
        <v>2432</v>
      </c>
      <c r="C1133" s="14" t="s">
        <v>51</v>
      </c>
      <c r="D1133" s="14" t="s">
        <v>4703</v>
      </c>
      <c r="E1133" s="14" t="s">
        <v>53</v>
      </c>
      <c r="F1133" s="14" t="s">
        <v>4739</v>
      </c>
      <c r="G1133" s="14" t="s">
        <v>4742</v>
      </c>
      <c r="H1133" s="14" t="s">
        <v>147</v>
      </c>
      <c r="I1133" s="14">
        <v>6</v>
      </c>
      <c r="J1133" s="14" t="s">
        <v>4743</v>
      </c>
      <c r="K1133" s="14"/>
      <c r="L1133" s="14"/>
      <c r="M1133" s="14">
        <v>52</v>
      </c>
      <c r="N1133" s="14">
        <v>0</v>
      </c>
      <c r="O1133" s="14">
        <v>0</v>
      </c>
      <c r="P1133" s="14">
        <v>52</v>
      </c>
      <c r="Q1133" s="14">
        <v>0</v>
      </c>
      <c r="R1133" s="14">
        <v>0</v>
      </c>
      <c r="S1133" s="14">
        <v>0</v>
      </c>
      <c r="T1133" s="14">
        <v>52</v>
      </c>
      <c r="U1133" s="14">
        <v>0</v>
      </c>
      <c r="V1133" s="14">
        <v>81</v>
      </c>
      <c r="W1133" s="14"/>
      <c r="X1133" s="14" t="s">
        <v>4741</v>
      </c>
      <c r="Y1133" s="14"/>
      <c r="Z1133" s="14"/>
      <c r="AA1133" s="14">
        <v>1</v>
      </c>
      <c r="AB1133" s="12"/>
      <c r="AC1133" s="12"/>
    </row>
    <row r="1134" spans="1:29" ht="90">
      <c r="A1134" s="14">
        <v>1107</v>
      </c>
      <c r="B1134" s="14" t="s">
        <v>143</v>
      </c>
      <c r="C1134" s="14" t="s">
        <v>51</v>
      </c>
      <c r="D1134" s="14" t="s">
        <v>4120</v>
      </c>
      <c r="E1134" s="14" t="s">
        <v>53</v>
      </c>
      <c r="F1134" s="14" t="s">
        <v>4744</v>
      </c>
      <c r="G1134" s="14" t="s">
        <v>4742</v>
      </c>
      <c r="H1134" s="14" t="s">
        <v>147</v>
      </c>
      <c r="I1134" s="14">
        <v>0.58333333436166868</v>
      </c>
      <c r="J1134" s="14" t="s">
        <v>4123</v>
      </c>
      <c r="K1134" s="14"/>
      <c r="L1134" s="14"/>
      <c r="M1134" s="14">
        <v>1</v>
      </c>
      <c r="N1134" s="14">
        <v>0</v>
      </c>
      <c r="O1134" s="14">
        <v>0</v>
      </c>
      <c r="P1134" s="14">
        <v>1</v>
      </c>
      <c r="Q1134" s="14">
        <v>0</v>
      </c>
      <c r="R1134" s="14">
        <v>0</v>
      </c>
      <c r="S1134" s="14">
        <v>0</v>
      </c>
      <c r="T1134" s="14">
        <v>1</v>
      </c>
      <c r="U1134" s="14">
        <v>0</v>
      </c>
      <c r="V1134" s="14">
        <v>5</v>
      </c>
      <c r="W1134" s="14"/>
      <c r="X1134" s="14" t="s">
        <v>4738</v>
      </c>
      <c r="Y1134" s="14"/>
      <c r="Z1134" s="14"/>
      <c r="AA1134" s="14">
        <v>1</v>
      </c>
      <c r="AB1134" s="12"/>
      <c r="AC1134" s="12"/>
    </row>
    <row r="1135" spans="1:29" ht="120">
      <c r="A1135" s="14">
        <v>1108</v>
      </c>
      <c r="B1135" s="14" t="s">
        <v>100</v>
      </c>
      <c r="C1135" s="14" t="s">
        <v>39</v>
      </c>
      <c r="D1135" s="14" t="s">
        <v>4745</v>
      </c>
      <c r="E1135" s="14" t="s">
        <v>120</v>
      </c>
      <c r="F1135" s="14" t="s">
        <v>4746</v>
      </c>
      <c r="G1135" s="14" t="s">
        <v>4747</v>
      </c>
      <c r="H1135" s="14" t="s">
        <v>44</v>
      </c>
      <c r="I1135" s="14">
        <v>1.0333333319867961</v>
      </c>
      <c r="J1135" s="14" t="s">
        <v>4379</v>
      </c>
      <c r="K1135" s="14"/>
      <c r="L1135" s="14" t="s">
        <v>4380</v>
      </c>
      <c r="M1135" s="14">
        <v>74</v>
      </c>
      <c r="N1135" s="14">
        <v>0</v>
      </c>
      <c r="O1135" s="14">
        <v>1</v>
      </c>
      <c r="P1135" s="14">
        <v>73</v>
      </c>
      <c r="Q1135" s="14">
        <v>0</v>
      </c>
      <c r="R1135" s="14">
        <v>0</v>
      </c>
      <c r="S1135" s="14">
        <v>0</v>
      </c>
      <c r="T1135" s="14">
        <v>74</v>
      </c>
      <c r="U1135" s="14">
        <v>0</v>
      </c>
      <c r="V1135" s="14">
        <v>340</v>
      </c>
      <c r="W1135" s="14"/>
      <c r="X1135" s="14" t="s">
        <v>4748</v>
      </c>
      <c r="Y1135" s="14" t="s">
        <v>177</v>
      </c>
      <c r="Z1135" s="14" t="s">
        <v>222</v>
      </c>
      <c r="AA1135" s="14">
        <v>0</v>
      </c>
      <c r="AB1135" s="12"/>
      <c r="AC1135" s="12"/>
    </row>
    <row r="1136" spans="1:29" ht="75">
      <c r="A1136" s="14">
        <v>1109</v>
      </c>
      <c r="B1136" s="14" t="s">
        <v>143</v>
      </c>
      <c r="C1136" s="14" t="s">
        <v>39</v>
      </c>
      <c r="D1136" s="14" t="s">
        <v>449</v>
      </c>
      <c r="E1136" s="14" t="s">
        <v>120</v>
      </c>
      <c r="F1136" s="14" t="s">
        <v>4749</v>
      </c>
      <c r="G1136" s="14" t="s">
        <v>4750</v>
      </c>
      <c r="H1136" s="14" t="s">
        <v>44</v>
      </c>
      <c r="I1136" s="14">
        <v>1.000000000814907</v>
      </c>
      <c r="J1136" s="14" t="s">
        <v>4751</v>
      </c>
      <c r="K1136" s="14"/>
      <c r="L1136" s="14"/>
      <c r="M1136" s="14">
        <v>54</v>
      </c>
      <c r="N1136" s="14">
        <v>0</v>
      </c>
      <c r="O1136" s="14">
        <v>0</v>
      </c>
      <c r="P1136" s="14">
        <v>54</v>
      </c>
      <c r="Q1136" s="14">
        <v>0</v>
      </c>
      <c r="R1136" s="14">
        <v>0</v>
      </c>
      <c r="S1136" s="14">
        <v>0</v>
      </c>
      <c r="T1136" s="14">
        <v>54</v>
      </c>
      <c r="U1136" s="14">
        <v>0</v>
      </c>
      <c r="V1136" s="14">
        <v>416</v>
      </c>
      <c r="W1136" s="14"/>
      <c r="X1136" s="14" t="s">
        <v>4752</v>
      </c>
      <c r="Y1136" s="14" t="s">
        <v>48</v>
      </c>
      <c r="Z1136" s="14" t="s">
        <v>49</v>
      </c>
      <c r="AA1136" s="14">
        <v>1</v>
      </c>
      <c r="AB1136" s="12"/>
      <c r="AC1136" s="12"/>
    </row>
    <row r="1137" spans="1:29" ht="60">
      <c r="A1137" s="14">
        <v>1110</v>
      </c>
      <c r="B1137" s="14" t="s">
        <v>326</v>
      </c>
      <c r="C1137" s="14" t="s">
        <v>51</v>
      </c>
      <c r="D1137" s="14" t="s">
        <v>1026</v>
      </c>
      <c r="E1137" s="14" t="s">
        <v>41</v>
      </c>
      <c r="F1137" s="14" t="s">
        <v>4753</v>
      </c>
      <c r="G1137" s="14" t="s">
        <v>4754</v>
      </c>
      <c r="H1137" s="14" t="s">
        <v>147</v>
      </c>
      <c r="I1137" s="14">
        <v>0.46666666801320389</v>
      </c>
      <c r="J1137" s="14" t="s">
        <v>4518</v>
      </c>
      <c r="K1137" s="14"/>
      <c r="L1137" s="14"/>
      <c r="M1137" s="14">
        <v>463</v>
      </c>
      <c r="N1137" s="14">
        <v>0</v>
      </c>
      <c r="O1137" s="14">
        <v>0</v>
      </c>
      <c r="P1137" s="14">
        <v>463</v>
      </c>
      <c r="Q1137" s="14">
        <v>0</v>
      </c>
      <c r="R1137" s="14">
        <v>0</v>
      </c>
      <c r="S1137" s="14">
        <v>0</v>
      </c>
      <c r="T1137" s="14">
        <v>463</v>
      </c>
      <c r="U1137" s="14">
        <v>0</v>
      </c>
      <c r="V1137" s="14">
        <v>425</v>
      </c>
      <c r="W1137" s="14"/>
      <c r="X1137" s="14" t="s">
        <v>4755</v>
      </c>
      <c r="Y1137" s="14"/>
      <c r="Z1137" s="14"/>
      <c r="AA1137" s="14">
        <v>1</v>
      </c>
      <c r="AB1137" s="12"/>
      <c r="AC1137" s="12"/>
    </row>
    <row r="1138" spans="1:29" ht="60">
      <c r="A1138" s="14">
        <v>1111</v>
      </c>
      <c r="B1138" s="14" t="s">
        <v>64</v>
      </c>
      <c r="C1138" s="14" t="s">
        <v>128</v>
      </c>
      <c r="D1138" s="14" t="s">
        <v>4756</v>
      </c>
      <c r="E1138" s="14" t="s">
        <v>120</v>
      </c>
      <c r="F1138" s="14" t="s">
        <v>4757</v>
      </c>
      <c r="G1138" s="14" t="s">
        <v>4758</v>
      </c>
      <c r="H1138" s="14" t="s">
        <v>147</v>
      </c>
      <c r="I1138" s="14">
        <v>4.0000000008149073</v>
      </c>
      <c r="J1138" s="14" t="s">
        <v>1703</v>
      </c>
      <c r="K1138" s="14"/>
      <c r="L1138" s="14"/>
      <c r="M1138" s="14">
        <v>99</v>
      </c>
      <c r="N1138" s="14">
        <v>0</v>
      </c>
      <c r="O1138" s="14">
        <v>0</v>
      </c>
      <c r="P1138" s="14">
        <v>99</v>
      </c>
      <c r="Q1138" s="14">
        <v>0</v>
      </c>
      <c r="R1138" s="14">
        <v>0</v>
      </c>
      <c r="S1138" s="14">
        <v>0</v>
      </c>
      <c r="T1138" s="14">
        <v>99</v>
      </c>
      <c r="U1138" s="14">
        <v>0</v>
      </c>
      <c r="V1138" s="14">
        <v>320</v>
      </c>
      <c r="W1138" s="14"/>
      <c r="X1138" s="14"/>
      <c r="Y1138" s="14"/>
      <c r="Z1138" s="14"/>
      <c r="AA1138" s="14">
        <v>1</v>
      </c>
      <c r="AB1138" s="12"/>
      <c r="AC1138" s="12"/>
    </row>
    <row r="1139" spans="1:29" ht="60">
      <c r="A1139" s="14">
        <v>1112</v>
      </c>
      <c r="B1139" s="14" t="s">
        <v>100</v>
      </c>
      <c r="C1139" s="14" t="s">
        <v>128</v>
      </c>
      <c r="D1139" s="14" t="s">
        <v>4759</v>
      </c>
      <c r="E1139" s="14" t="s">
        <v>53</v>
      </c>
      <c r="F1139" s="14" t="s">
        <v>4757</v>
      </c>
      <c r="G1139" s="14" t="s">
        <v>4760</v>
      </c>
      <c r="H1139" s="14" t="s">
        <v>147</v>
      </c>
      <c r="I1139" s="14">
        <v>3</v>
      </c>
      <c r="J1139" s="14" t="s">
        <v>4761</v>
      </c>
      <c r="K1139" s="14"/>
      <c r="L1139" s="14"/>
      <c r="M1139" s="14">
        <v>20</v>
      </c>
      <c r="N1139" s="14">
        <v>0</v>
      </c>
      <c r="O1139" s="14">
        <v>0</v>
      </c>
      <c r="P1139" s="14">
        <v>20</v>
      </c>
      <c r="Q1139" s="14">
        <v>0</v>
      </c>
      <c r="R1139" s="14">
        <v>0</v>
      </c>
      <c r="S1139" s="14">
        <v>0</v>
      </c>
      <c r="T1139" s="14">
        <v>20</v>
      </c>
      <c r="U1139" s="14">
        <v>0</v>
      </c>
      <c r="V1139" s="14">
        <v>60</v>
      </c>
      <c r="W1139" s="14"/>
      <c r="X1139" s="14"/>
      <c r="Y1139" s="14"/>
      <c r="Z1139" s="14"/>
      <c r="AA1139" s="14">
        <v>1</v>
      </c>
      <c r="AB1139" s="12"/>
      <c r="AC1139" s="12"/>
    </row>
    <row r="1140" spans="1:29" ht="60">
      <c r="A1140" s="14">
        <v>1113</v>
      </c>
      <c r="B1140" s="14" t="s">
        <v>100</v>
      </c>
      <c r="C1140" s="14" t="s">
        <v>51</v>
      </c>
      <c r="D1140" s="14" t="s">
        <v>4762</v>
      </c>
      <c r="E1140" s="14" t="s">
        <v>53</v>
      </c>
      <c r="F1140" s="14" t="s">
        <v>4763</v>
      </c>
      <c r="G1140" s="14" t="s">
        <v>4764</v>
      </c>
      <c r="H1140" s="14" t="s">
        <v>147</v>
      </c>
      <c r="I1140" s="14">
        <v>6</v>
      </c>
      <c r="J1140" s="14" t="s">
        <v>4765</v>
      </c>
      <c r="K1140" s="14"/>
      <c r="L1140" s="14"/>
      <c r="M1140" s="14">
        <v>14</v>
      </c>
      <c r="N1140" s="14">
        <v>0</v>
      </c>
      <c r="O1140" s="14">
        <v>0</v>
      </c>
      <c r="P1140" s="14">
        <v>14</v>
      </c>
      <c r="Q1140" s="14">
        <v>0</v>
      </c>
      <c r="R1140" s="14">
        <v>0</v>
      </c>
      <c r="S1140" s="14">
        <v>0</v>
      </c>
      <c r="T1140" s="14">
        <v>14</v>
      </c>
      <c r="U1140" s="14">
        <v>0</v>
      </c>
      <c r="V1140" s="14">
        <v>65</v>
      </c>
      <c r="W1140" s="14"/>
      <c r="X1140" s="14"/>
      <c r="Y1140" s="14"/>
      <c r="Z1140" s="14"/>
      <c r="AA1140" s="14">
        <v>1</v>
      </c>
      <c r="AB1140" s="12"/>
      <c r="AC1140" s="12"/>
    </row>
    <row r="1141" spans="1:29" ht="60">
      <c r="A1141" s="14">
        <v>1114</v>
      </c>
      <c r="B1141" s="14" t="s">
        <v>100</v>
      </c>
      <c r="C1141" s="14" t="s">
        <v>128</v>
      </c>
      <c r="D1141" s="14" t="s">
        <v>4766</v>
      </c>
      <c r="E1141" s="14" t="s">
        <v>53</v>
      </c>
      <c r="F1141" s="14" t="s">
        <v>4767</v>
      </c>
      <c r="G1141" s="14" t="s">
        <v>4768</v>
      </c>
      <c r="H1141" s="14" t="s">
        <v>44</v>
      </c>
      <c r="I1141" s="14">
        <v>0.91666666563833132</v>
      </c>
      <c r="J1141" s="14" t="s">
        <v>4769</v>
      </c>
      <c r="K1141" s="14"/>
      <c r="L1141" s="14"/>
      <c r="M1141" s="14">
        <v>11</v>
      </c>
      <c r="N1141" s="14">
        <v>0</v>
      </c>
      <c r="O1141" s="14">
        <v>0</v>
      </c>
      <c r="P1141" s="14">
        <v>11</v>
      </c>
      <c r="Q1141" s="14">
        <v>0</v>
      </c>
      <c r="R1141" s="14">
        <v>0</v>
      </c>
      <c r="S1141" s="14">
        <v>0</v>
      </c>
      <c r="T1141" s="14">
        <v>11</v>
      </c>
      <c r="U1141" s="14">
        <v>0</v>
      </c>
      <c r="V1141" s="14">
        <v>250</v>
      </c>
      <c r="W1141" s="14"/>
      <c r="X1141" s="14" t="s">
        <v>4770</v>
      </c>
      <c r="Y1141" s="14" t="s">
        <v>57</v>
      </c>
      <c r="Z1141" s="14" t="s">
        <v>71</v>
      </c>
      <c r="AA1141" s="14">
        <v>1</v>
      </c>
      <c r="AB1141" s="12"/>
      <c r="AC1141" s="12"/>
    </row>
    <row r="1142" spans="1:29" ht="75">
      <c r="A1142" s="14">
        <v>1115</v>
      </c>
      <c r="B1142" s="14" t="s">
        <v>100</v>
      </c>
      <c r="C1142" s="14" t="s">
        <v>39</v>
      </c>
      <c r="D1142" s="14" t="s">
        <v>4771</v>
      </c>
      <c r="E1142" s="14" t="s">
        <v>53</v>
      </c>
      <c r="F1142" s="14" t="s">
        <v>4760</v>
      </c>
      <c r="G1142" s="14" t="s">
        <v>4772</v>
      </c>
      <c r="H1142" s="14" t="s">
        <v>44</v>
      </c>
      <c r="I1142" s="14">
        <v>9</v>
      </c>
      <c r="J1142" s="14" t="s">
        <v>4773</v>
      </c>
      <c r="K1142" s="14" t="s">
        <v>637</v>
      </c>
      <c r="L1142" s="14"/>
      <c r="M1142" s="14">
        <v>2</v>
      </c>
      <c r="N1142" s="14">
        <v>2</v>
      </c>
      <c r="O1142" s="14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2</v>
      </c>
      <c r="U1142" s="14">
        <v>0</v>
      </c>
      <c r="V1142" s="14">
        <v>200</v>
      </c>
      <c r="W1142" s="14"/>
      <c r="X1142" s="14" t="s">
        <v>4774</v>
      </c>
      <c r="Y1142" s="14" t="s">
        <v>221</v>
      </c>
      <c r="Z1142" s="14" t="s">
        <v>222</v>
      </c>
      <c r="AA1142" s="14">
        <v>0</v>
      </c>
      <c r="AB1142" s="12"/>
      <c r="AC1142" s="12"/>
    </row>
    <row r="1143" spans="1:29" ht="105">
      <c r="A1143" s="14">
        <v>1116</v>
      </c>
      <c r="B1143" s="14" t="s">
        <v>2068</v>
      </c>
      <c r="C1143" s="14" t="s">
        <v>128</v>
      </c>
      <c r="D1143" s="14" t="s">
        <v>4775</v>
      </c>
      <c r="E1143" s="14" t="s">
        <v>41</v>
      </c>
      <c r="F1143" s="14" t="s">
        <v>4776</v>
      </c>
      <c r="G1143" s="14" t="s">
        <v>4777</v>
      </c>
      <c r="H1143" s="14" t="s">
        <v>147</v>
      </c>
      <c r="I1143" s="14">
        <v>5.5000000008149073</v>
      </c>
      <c r="J1143" s="14" t="s">
        <v>4778</v>
      </c>
      <c r="K1143" s="14"/>
      <c r="L1143" s="14"/>
      <c r="M1143" s="14">
        <v>1</v>
      </c>
      <c r="N1143" s="14">
        <v>0</v>
      </c>
      <c r="O1143" s="14">
        <v>0</v>
      </c>
      <c r="P1143" s="14">
        <v>1</v>
      </c>
      <c r="Q1143" s="14">
        <v>0</v>
      </c>
      <c r="R1143" s="14">
        <v>0</v>
      </c>
      <c r="S1143" s="14">
        <v>0</v>
      </c>
      <c r="T1143" s="14">
        <v>1</v>
      </c>
      <c r="U1143" s="14">
        <v>0</v>
      </c>
      <c r="V1143" s="14">
        <v>5</v>
      </c>
      <c r="W1143" s="14"/>
      <c r="X1143" s="14"/>
      <c r="Y1143" s="14"/>
      <c r="Z1143" s="14"/>
      <c r="AA1143" s="14">
        <v>1</v>
      </c>
      <c r="AB1143" s="12"/>
      <c r="AC1143" s="12"/>
    </row>
    <row r="1144" spans="1:29" ht="75">
      <c r="A1144" s="14">
        <v>1117</v>
      </c>
      <c r="B1144" s="14" t="s">
        <v>72</v>
      </c>
      <c r="C1144" s="14" t="s">
        <v>51</v>
      </c>
      <c r="D1144" s="14" t="s">
        <v>4779</v>
      </c>
      <c r="E1144" s="14" t="s">
        <v>60</v>
      </c>
      <c r="F1144" s="14" t="s">
        <v>4780</v>
      </c>
      <c r="G1144" s="14" t="s">
        <v>4781</v>
      </c>
      <c r="H1144" s="14" t="s">
        <v>44</v>
      </c>
      <c r="I1144" s="14">
        <v>2.5000000008149068</v>
      </c>
      <c r="J1144" s="14" t="s">
        <v>4782</v>
      </c>
      <c r="K1144" s="14"/>
      <c r="L1144" s="14"/>
      <c r="M1144" s="14">
        <v>2</v>
      </c>
      <c r="N1144" s="14">
        <v>0</v>
      </c>
      <c r="O1144" s="14">
        <v>0</v>
      </c>
      <c r="P1144" s="14">
        <v>2</v>
      </c>
      <c r="Q1144" s="14">
        <v>0</v>
      </c>
      <c r="R1144" s="14">
        <v>0</v>
      </c>
      <c r="S1144" s="14">
        <v>0</v>
      </c>
      <c r="T1144" s="14">
        <v>2</v>
      </c>
      <c r="U1144" s="14">
        <v>0</v>
      </c>
      <c r="V1144" s="14">
        <v>0.6</v>
      </c>
      <c r="W1144" s="14"/>
      <c r="X1144" s="14" t="s">
        <v>4783</v>
      </c>
      <c r="Y1144" s="14" t="s">
        <v>48</v>
      </c>
      <c r="Z1144" s="14" t="s">
        <v>71</v>
      </c>
      <c r="AA1144" s="14">
        <v>1</v>
      </c>
      <c r="AB1144" s="12"/>
      <c r="AC1144" s="12"/>
    </row>
    <row r="1145" spans="1:29" ht="75">
      <c r="A1145" s="14">
        <v>1118</v>
      </c>
      <c r="B1145" s="14" t="s">
        <v>64</v>
      </c>
      <c r="C1145" s="14" t="s">
        <v>128</v>
      </c>
      <c r="D1145" s="14" t="s">
        <v>4784</v>
      </c>
      <c r="E1145" s="14" t="s">
        <v>53</v>
      </c>
      <c r="F1145" s="14" t="s">
        <v>4785</v>
      </c>
      <c r="G1145" s="14" t="s">
        <v>4786</v>
      </c>
      <c r="H1145" s="14" t="s">
        <v>44</v>
      </c>
      <c r="I1145" s="14">
        <v>0.75</v>
      </c>
      <c r="J1145" s="14" t="s">
        <v>4787</v>
      </c>
      <c r="K1145" s="14"/>
      <c r="L1145" s="14"/>
      <c r="M1145" s="14">
        <v>1</v>
      </c>
      <c r="N1145" s="14">
        <v>0</v>
      </c>
      <c r="O1145" s="14">
        <v>0</v>
      </c>
      <c r="P1145" s="14">
        <v>1</v>
      </c>
      <c r="Q1145" s="14">
        <v>0</v>
      </c>
      <c r="R1145" s="14">
        <v>0</v>
      </c>
      <c r="S1145" s="14">
        <v>0</v>
      </c>
      <c r="T1145" s="14">
        <v>1</v>
      </c>
      <c r="U1145" s="14">
        <v>0</v>
      </c>
      <c r="V1145" s="14">
        <v>35</v>
      </c>
      <c r="W1145" s="14"/>
      <c r="X1145" s="14" t="s">
        <v>4788</v>
      </c>
      <c r="Y1145" s="14" t="s">
        <v>48</v>
      </c>
      <c r="Z1145" s="14" t="s">
        <v>96</v>
      </c>
      <c r="AA1145" s="14">
        <v>1</v>
      </c>
      <c r="AB1145" s="12"/>
      <c r="AC1145" s="12"/>
    </row>
    <row r="1146" spans="1:29" ht="150">
      <c r="A1146" s="14">
        <v>1119</v>
      </c>
      <c r="B1146" s="14" t="s">
        <v>50</v>
      </c>
      <c r="C1146" s="14" t="s">
        <v>39</v>
      </c>
      <c r="D1146" s="14" t="s">
        <v>4789</v>
      </c>
      <c r="E1146" s="14" t="s">
        <v>120</v>
      </c>
      <c r="F1146" s="14" t="s">
        <v>4790</v>
      </c>
      <c r="G1146" s="14" t="s">
        <v>4791</v>
      </c>
      <c r="H1146" s="14" t="s">
        <v>44</v>
      </c>
      <c r="I1146" s="14">
        <v>0.83333333273185417</v>
      </c>
      <c r="J1146" s="14" t="s">
        <v>4792</v>
      </c>
      <c r="K1146" s="14"/>
      <c r="L1146" s="14"/>
      <c r="M1146" s="14">
        <v>973</v>
      </c>
      <c r="N1146" s="14">
        <v>0</v>
      </c>
      <c r="O1146" s="14">
        <v>0</v>
      </c>
      <c r="P1146" s="14">
        <v>973</v>
      </c>
      <c r="Q1146" s="14">
        <v>0</v>
      </c>
      <c r="R1146" s="14">
        <v>0</v>
      </c>
      <c r="S1146" s="14">
        <v>0</v>
      </c>
      <c r="T1146" s="14">
        <v>973</v>
      </c>
      <c r="U1146" s="14">
        <v>0</v>
      </c>
      <c r="V1146" s="14">
        <v>1500</v>
      </c>
      <c r="W1146" s="14"/>
      <c r="X1146" s="14" t="s">
        <v>4793</v>
      </c>
      <c r="Y1146" s="14" t="s">
        <v>48</v>
      </c>
      <c r="Z1146" s="14" t="s">
        <v>49</v>
      </c>
      <c r="AA1146" s="14">
        <v>1</v>
      </c>
      <c r="AB1146" s="12"/>
      <c r="AC1146" s="12"/>
    </row>
    <row r="1147" spans="1:29" ht="120">
      <c r="A1147" s="14">
        <v>1120</v>
      </c>
      <c r="B1147" s="14" t="s">
        <v>100</v>
      </c>
      <c r="C1147" s="14" t="s">
        <v>39</v>
      </c>
      <c r="D1147" s="14" t="s">
        <v>4794</v>
      </c>
      <c r="E1147" s="14" t="s">
        <v>41</v>
      </c>
      <c r="F1147" s="14" t="s">
        <v>4795</v>
      </c>
      <c r="G1147" s="14" t="s">
        <v>4796</v>
      </c>
      <c r="H1147" s="14" t="s">
        <v>44</v>
      </c>
      <c r="I1147" s="14">
        <v>1.000000000814907</v>
      </c>
      <c r="J1147" s="14" t="s">
        <v>4797</v>
      </c>
      <c r="K1147" s="14"/>
      <c r="L1147" s="14" t="s">
        <v>4798</v>
      </c>
      <c r="M1147" s="14">
        <v>56</v>
      </c>
      <c r="N1147" s="14">
        <v>0</v>
      </c>
      <c r="O1147" s="14">
        <v>3</v>
      </c>
      <c r="P1147" s="14">
        <v>53</v>
      </c>
      <c r="Q1147" s="14">
        <v>0</v>
      </c>
      <c r="R1147" s="14">
        <v>0</v>
      </c>
      <c r="S1147" s="14">
        <v>0</v>
      </c>
      <c r="T1147" s="14">
        <v>56</v>
      </c>
      <c r="U1147" s="14">
        <v>0</v>
      </c>
      <c r="V1147" s="14">
        <v>350</v>
      </c>
      <c r="W1147" s="14"/>
      <c r="X1147" s="14" t="s">
        <v>4799</v>
      </c>
      <c r="Y1147" s="14" t="s">
        <v>107</v>
      </c>
      <c r="Z1147" s="14" t="s">
        <v>49</v>
      </c>
      <c r="AA1147" s="14">
        <v>1</v>
      </c>
      <c r="AB1147" s="12"/>
      <c r="AC1147" s="12"/>
    </row>
    <row r="1148" spans="1:29" ht="60">
      <c r="A1148" s="14">
        <v>1121</v>
      </c>
      <c r="B1148" s="14" t="s">
        <v>143</v>
      </c>
      <c r="C1148" s="14" t="s">
        <v>51</v>
      </c>
      <c r="D1148" s="14" t="s">
        <v>4800</v>
      </c>
      <c r="E1148" s="14" t="s">
        <v>53</v>
      </c>
      <c r="F1148" s="14" t="s">
        <v>4801</v>
      </c>
      <c r="G1148" s="14" t="s">
        <v>4802</v>
      </c>
      <c r="H1148" s="14" t="s">
        <v>147</v>
      </c>
      <c r="I1148" s="14">
        <v>0.49999999918509269</v>
      </c>
      <c r="J1148" s="14" t="s">
        <v>4803</v>
      </c>
      <c r="K1148" s="14"/>
      <c r="L1148" s="14"/>
      <c r="M1148" s="14">
        <v>1</v>
      </c>
      <c r="N1148" s="14">
        <v>0</v>
      </c>
      <c r="O1148" s="14">
        <v>0</v>
      </c>
      <c r="P1148" s="14">
        <v>1</v>
      </c>
      <c r="Q1148" s="14">
        <v>0</v>
      </c>
      <c r="R1148" s="14">
        <v>0</v>
      </c>
      <c r="S1148" s="14">
        <v>0</v>
      </c>
      <c r="T1148" s="14">
        <v>1</v>
      </c>
      <c r="U1148" s="14">
        <v>0</v>
      </c>
      <c r="V1148" s="14">
        <v>21</v>
      </c>
      <c r="W1148" s="14"/>
      <c r="X1148" s="14" t="s">
        <v>4804</v>
      </c>
      <c r="Y1148" s="14"/>
      <c r="Z1148" s="14"/>
      <c r="AA1148" s="14">
        <v>1</v>
      </c>
      <c r="AB1148" s="12"/>
      <c r="AC1148" s="12"/>
    </row>
    <row r="1149" spans="1:29" ht="90">
      <c r="A1149" s="14">
        <v>1122</v>
      </c>
      <c r="B1149" s="14" t="s">
        <v>143</v>
      </c>
      <c r="C1149" s="14" t="s">
        <v>51</v>
      </c>
      <c r="D1149" s="14" t="s">
        <v>4120</v>
      </c>
      <c r="E1149" s="14" t="s">
        <v>53</v>
      </c>
      <c r="F1149" s="14" t="s">
        <v>4805</v>
      </c>
      <c r="G1149" s="14" t="s">
        <v>4806</v>
      </c>
      <c r="H1149" s="14" t="s">
        <v>147</v>
      </c>
      <c r="I1149" s="14">
        <v>0.49999999918509269</v>
      </c>
      <c r="J1149" s="14" t="s">
        <v>4123</v>
      </c>
      <c r="K1149" s="14"/>
      <c r="L1149" s="14"/>
      <c r="M1149" s="14">
        <v>1</v>
      </c>
      <c r="N1149" s="14">
        <v>0</v>
      </c>
      <c r="O1149" s="14">
        <v>0</v>
      </c>
      <c r="P1149" s="14">
        <v>1</v>
      </c>
      <c r="Q1149" s="14">
        <v>0</v>
      </c>
      <c r="R1149" s="14">
        <v>0</v>
      </c>
      <c r="S1149" s="14">
        <v>0</v>
      </c>
      <c r="T1149" s="14">
        <v>1</v>
      </c>
      <c r="U1149" s="14">
        <v>0</v>
      </c>
      <c r="V1149" s="14">
        <v>5</v>
      </c>
      <c r="W1149" s="14"/>
      <c r="X1149" s="14" t="s">
        <v>4804</v>
      </c>
      <c r="Y1149" s="14"/>
      <c r="Z1149" s="14"/>
      <c r="AA1149" s="14">
        <v>1</v>
      </c>
      <c r="AB1149" s="12"/>
      <c r="AC1149" s="12"/>
    </row>
    <row r="1150" spans="1:29" ht="330">
      <c r="A1150" s="14">
        <v>1123</v>
      </c>
      <c r="B1150" s="14" t="s">
        <v>100</v>
      </c>
      <c r="C1150" s="14" t="s">
        <v>51</v>
      </c>
      <c r="D1150" s="14" t="s">
        <v>4807</v>
      </c>
      <c r="E1150" s="14" t="s">
        <v>41</v>
      </c>
      <c r="F1150" s="14" t="s">
        <v>4808</v>
      </c>
      <c r="G1150" s="14" t="s">
        <v>4809</v>
      </c>
      <c r="H1150" s="14" t="s">
        <v>44</v>
      </c>
      <c r="I1150" s="14">
        <v>1.300000000919681</v>
      </c>
      <c r="J1150" s="14" t="s">
        <v>4810</v>
      </c>
      <c r="K1150" s="14"/>
      <c r="L1150" s="14" t="s">
        <v>348</v>
      </c>
      <c r="M1150" s="14">
        <v>29</v>
      </c>
      <c r="N1150" s="14">
        <v>0</v>
      </c>
      <c r="O1150" s="14">
        <v>1</v>
      </c>
      <c r="P1150" s="14">
        <v>28</v>
      </c>
      <c r="Q1150" s="14">
        <v>0</v>
      </c>
      <c r="R1150" s="14">
        <v>0</v>
      </c>
      <c r="S1150" s="14">
        <v>12</v>
      </c>
      <c r="T1150" s="14">
        <v>17</v>
      </c>
      <c r="U1150" s="14">
        <v>0</v>
      </c>
      <c r="V1150" s="14">
        <v>650</v>
      </c>
      <c r="W1150" s="14"/>
      <c r="X1150" s="14" t="s">
        <v>4811</v>
      </c>
      <c r="Y1150" s="14" t="s">
        <v>48</v>
      </c>
      <c r="Z1150" s="14" t="s">
        <v>96</v>
      </c>
      <c r="AA1150" s="14">
        <v>1</v>
      </c>
      <c r="AB1150" s="12"/>
      <c r="AC1150" s="12"/>
    </row>
    <row r="1151" spans="1:29" ht="285">
      <c r="A1151" s="14">
        <v>1124</v>
      </c>
      <c r="B1151" s="14" t="s">
        <v>100</v>
      </c>
      <c r="C1151" s="14" t="s">
        <v>51</v>
      </c>
      <c r="D1151" s="14" t="s">
        <v>4812</v>
      </c>
      <c r="E1151" s="14" t="s">
        <v>41</v>
      </c>
      <c r="F1151" s="14" t="s">
        <v>4808</v>
      </c>
      <c r="G1151" s="14" t="s">
        <v>4813</v>
      </c>
      <c r="H1151" s="14" t="s">
        <v>44</v>
      </c>
      <c r="I1151" s="14">
        <v>0.90000000013969839</v>
      </c>
      <c r="J1151" s="14" t="s">
        <v>4814</v>
      </c>
      <c r="K1151" s="14"/>
      <c r="L1151" s="14" t="s">
        <v>4815</v>
      </c>
      <c r="M1151" s="14">
        <v>240</v>
      </c>
      <c r="N1151" s="14">
        <v>0</v>
      </c>
      <c r="O1151" s="14">
        <v>2</v>
      </c>
      <c r="P1151" s="14">
        <v>238</v>
      </c>
      <c r="Q1151" s="14">
        <v>0</v>
      </c>
      <c r="R1151" s="14">
        <v>0</v>
      </c>
      <c r="S1151" s="14">
        <v>0</v>
      </c>
      <c r="T1151" s="14">
        <v>240</v>
      </c>
      <c r="U1151" s="14">
        <v>0</v>
      </c>
      <c r="V1151" s="14">
        <v>1100</v>
      </c>
      <c r="W1151" s="14"/>
      <c r="X1151" s="14" t="s">
        <v>4816</v>
      </c>
      <c r="Y1151" s="14" t="s">
        <v>48</v>
      </c>
      <c r="Z1151" s="14" t="s">
        <v>96</v>
      </c>
      <c r="AA1151" s="14">
        <v>1</v>
      </c>
      <c r="AB1151" s="12"/>
      <c r="AC1151" s="12"/>
    </row>
    <row r="1152" spans="1:29" ht="90">
      <c r="A1152" s="14">
        <v>1125</v>
      </c>
      <c r="B1152" s="14" t="s">
        <v>143</v>
      </c>
      <c r="C1152" s="14" t="s">
        <v>51</v>
      </c>
      <c r="D1152" s="14" t="s">
        <v>1672</v>
      </c>
      <c r="E1152" s="14" t="s">
        <v>53</v>
      </c>
      <c r="F1152" s="14" t="s">
        <v>4817</v>
      </c>
      <c r="G1152" s="14" t="s">
        <v>4818</v>
      </c>
      <c r="H1152" s="14" t="s">
        <v>147</v>
      </c>
      <c r="I1152" s="14">
        <v>0.66666666726814583</v>
      </c>
      <c r="J1152" s="14" t="s">
        <v>587</v>
      </c>
      <c r="K1152" s="14"/>
      <c r="L1152" s="14"/>
      <c r="M1152" s="14">
        <v>5</v>
      </c>
      <c r="N1152" s="14">
        <v>0</v>
      </c>
      <c r="O1152" s="14">
        <v>0</v>
      </c>
      <c r="P1152" s="14">
        <v>5</v>
      </c>
      <c r="Q1152" s="14">
        <v>0</v>
      </c>
      <c r="R1152" s="14">
        <v>0</v>
      </c>
      <c r="S1152" s="14">
        <v>0</v>
      </c>
      <c r="T1152" s="14">
        <v>5</v>
      </c>
      <c r="U1152" s="14">
        <v>0</v>
      </c>
      <c r="V1152" s="14">
        <v>30</v>
      </c>
      <c r="W1152" s="14"/>
      <c r="X1152" s="14" t="s">
        <v>4804</v>
      </c>
      <c r="Y1152" s="14"/>
      <c r="Z1152" s="14"/>
      <c r="AA1152" s="14">
        <v>1</v>
      </c>
      <c r="AB1152" s="12"/>
      <c r="AC1152" s="12"/>
    </row>
    <row r="1153" spans="1:29" ht="75">
      <c r="A1153" s="14">
        <v>1126</v>
      </c>
      <c r="B1153" s="14" t="s">
        <v>50</v>
      </c>
      <c r="C1153" s="14" t="s">
        <v>51</v>
      </c>
      <c r="D1153" s="14" t="s">
        <v>4819</v>
      </c>
      <c r="E1153" s="14" t="s">
        <v>60</v>
      </c>
      <c r="F1153" s="14" t="s">
        <v>4820</v>
      </c>
      <c r="G1153" s="14" t="s">
        <v>4821</v>
      </c>
      <c r="H1153" s="14" t="s">
        <v>44</v>
      </c>
      <c r="I1153" s="14">
        <v>0.25000000081490731</v>
      </c>
      <c r="J1153" s="14" t="s">
        <v>4819</v>
      </c>
      <c r="K1153" s="14"/>
      <c r="L1153" s="14"/>
      <c r="M1153" s="14">
        <v>1</v>
      </c>
      <c r="N1153" s="14">
        <v>0</v>
      </c>
      <c r="O1153" s="14">
        <v>0</v>
      </c>
      <c r="P1153" s="14">
        <v>1</v>
      </c>
      <c r="Q1153" s="14">
        <v>0</v>
      </c>
      <c r="R1153" s="14">
        <v>0</v>
      </c>
      <c r="S1153" s="14">
        <v>0</v>
      </c>
      <c r="T1153" s="14">
        <v>1</v>
      </c>
      <c r="U1153" s="14">
        <v>0</v>
      </c>
      <c r="V1153" s="14">
        <v>2</v>
      </c>
      <c r="W1153" s="14"/>
      <c r="X1153" s="14" t="s">
        <v>4822</v>
      </c>
      <c r="Y1153" s="14" t="s">
        <v>57</v>
      </c>
      <c r="Z1153" s="14" t="s">
        <v>58</v>
      </c>
      <c r="AA1153" s="14">
        <v>1</v>
      </c>
      <c r="AB1153" s="12"/>
      <c r="AC1153" s="12"/>
    </row>
    <row r="1154" spans="1:29" ht="60">
      <c r="A1154" s="14">
        <v>1127</v>
      </c>
      <c r="B1154" s="14" t="s">
        <v>100</v>
      </c>
      <c r="C1154" s="14" t="s">
        <v>51</v>
      </c>
      <c r="D1154" s="14" t="s">
        <v>4823</v>
      </c>
      <c r="E1154" s="14" t="s">
        <v>120</v>
      </c>
      <c r="F1154" s="14" t="s">
        <v>4824</v>
      </c>
      <c r="G1154" s="14" t="s">
        <v>4825</v>
      </c>
      <c r="H1154" s="14" t="s">
        <v>44</v>
      </c>
      <c r="I1154" s="14">
        <v>1.916666666453239</v>
      </c>
      <c r="J1154" s="14" t="s">
        <v>4823</v>
      </c>
      <c r="K1154" s="14"/>
      <c r="L1154" s="14"/>
      <c r="M1154" s="14">
        <v>7</v>
      </c>
      <c r="N1154" s="14">
        <v>0</v>
      </c>
      <c r="O1154" s="14">
        <v>0</v>
      </c>
      <c r="P1154" s="14">
        <v>7</v>
      </c>
      <c r="Q1154" s="14">
        <v>0</v>
      </c>
      <c r="R1154" s="14">
        <v>0</v>
      </c>
      <c r="S1154" s="14">
        <v>6</v>
      </c>
      <c r="T1154" s="14">
        <v>1</v>
      </c>
      <c r="U1154" s="14">
        <v>0</v>
      </c>
      <c r="V1154" s="14">
        <v>200</v>
      </c>
      <c r="W1154" s="14"/>
      <c r="X1154" s="14" t="s">
        <v>4826</v>
      </c>
      <c r="Y1154" s="14" t="s">
        <v>57</v>
      </c>
      <c r="Z1154" s="14" t="s">
        <v>222</v>
      </c>
      <c r="AA1154" s="14">
        <v>1</v>
      </c>
      <c r="AB1154" s="12"/>
      <c r="AC1154" s="12"/>
    </row>
    <row r="1155" spans="1:29" ht="105">
      <c r="A1155" s="14">
        <v>1128</v>
      </c>
      <c r="B1155" s="14" t="s">
        <v>64</v>
      </c>
      <c r="C1155" s="14" t="s">
        <v>39</v>
      </c>
      <c r="D1155" s="14" t="s">
        <v>4827</v>
      </c>
      <c r="E1155" s="14" t="s">
        <v>120</v>
      </c>
      <c r="F1155" s="14" t="s">
        <v>4828</v>
      </c>
      <c r="G1155" s="14" t="s">
        <v>4829</v>
      </c>
      <c r="H1155" s="14" t="s">
        <v>44</v>
      </c>
      <c r="I1155" s="14">
        <v>1.083333333721384</v>
      </c>
      <c r="J1155" s="14" t="s">
        <v>4830</v>
      </c>
      <c r="K1155" s="14"/>
      <c r="L1155" s="14"/>
      <c r="M1155" s="14">
        <v>4</v>
      </c>
      <c r="N1155" s="14">
        <v>0</v>
      </c>
      <c r="O1155" s="14">
        <v>0</v>
      </c>
      <c r="P1155" s="14">
        <v>4</v>
      </c>
      <c r="Q1155" s="14">
        <v>0</v>
      </c>
      <c r="R1155" s="14">
        <v>0</v>
      </c>
      <c r="S1155" s="14">
        <v>0</v>
      </c>
      <c r="T1155" s="14">
        <v>4</v>
      </c>
      <c r="U1155" s="14">
        <v>0</v>
      </c>
      <c r="V1155" s="14">
        <v>125</v>
      </c>
      <c r="W1155" s="14"/>
      <c r="X1155" s="14" t="s">
        <v>4831</v>
      </c>
      <c r="Y1155" s="14" t="s">
        <v>107</v>
      </c>
      <c r="Z1155" s="14" t="s">
        <v>49</v>
      </c>
      <c r="AA1155" s="14">
        <v>1</v>
      </c>
      <c r="AB1155" s="12"/>
      <c r="AC1155" s="12"/>
    </row>
    <row r="1156" spans="1:29" ht="90">
      <c r="A1156" s="14">
        <v>1129</v>
      </c>
      <c r="B1156" s="14" t="s">
        <v>143</v>
      </c>
      <c r="C1156" s="14" t="s">
        <v>51</v>
      </c>
      <c r="D1156" s="14" t="s">
        <v>4832</v>
      </c>
      <c r="E1156" s="14" t="s">
        <v>53</v>
      </c>
      <c r="F1156" s="14" t="s">
        <v>4833</v>
      </c>
      <c r="G1156" s="14" t="s">
        <v>4834</v>
      </c>
      <c r="H1156" s="14" t="s">
        <v>147</v>
      </c>
      <c r="I1156" s="14">
        <v>1.000000000814907</v>
      </c>
      <c r="J1156" s="14" t="s">
        <v>4835</v>
      </c>
      <c r="K1156" s="14"/>
      <c r="L1156" s="14"/>
      <c r="M1156" s="14">
        <v>1</v>
      </c>
      <c r="N1156" s="14">
        <v>0</v>
      </c>
      <c r="O1156" s="14">
        <v>0</v>
      </c>
      <c r="P1156" s="14">
        <v>1</v>
      </c>
      <c r="Q1156" s="14">
        <v>0</v>
      </c>
      <c r="R1156" s="14">
        <v>0</v>
      </c>
      <c r="S1156" s="14">
        <v>0</v>
      </c>
      <c r="T1156" s="14">
        <v>1</v>
      </c>
      <c r="U1156" s="14">
        <v>0</v>
      </c>
      <c r="V1156" s="14">
        <v>3</v>
      </c>
      <c r="W1156" s="14"/>
      <c r="X1156" s="14" t="s">
        <v>4836</v>
      </c>
      <c r="Y1156" s="14"/>
      <c r="Z1156" s="14"/>
      <c r="AA1156" s="14">
        <v>1</v>
      </c>
      <c r="AB1156" s="12"/>
      <c r="AC1156" s="12"/>
    </row>
    <row r="1157" spans="1:29" ht="135">
      <c r="A1157" s="14">
        <v>1130</v>
      </c>
      <c r="B1157" s="14" t="s">
        <v>143</v>
      </c>
      <c r="C1157" s="14" t="s">
        <v>51</v>
      </c>
      <c r="D1157" s="14" t="s">
        <v>3306</v>
      </c>
      <c r="E1157" s="14" t="s">
        <v>53</v>
      </c>
      <c r="F1157" s="14" t="s">
        <v>4837</v>
      </c>
      <c r="G1157" s="14" t="s">
        <v>4838</v>
      </c>
      <c r="H1157" s="14" t="s">
        <v>147</v>
      </c>
      <c r="I1157" s="14">
        <v>1.166666666453239</v>
      </c>
      <c r="J1157" s="14" t="s">
        <v>4839</v>
      </c>
      <c r="K1157" s="14"/>
      <c r="L1157" s="14"/>
      <c r="M1157" s="14">
        <v>16</v>
      </c>
      <c r="N1157" s="14">
        <v>0</v>
      </c>
      <c r="O1157" s="14">
        <v>0</v>
      </c>
      <c r="P1157" s="14">
        <v>16</v>
      </c>
      <c r="Q1157" s="14">
        <v>0</v>
      </c>
      <c r="R1157" s="14">
        <v>0</v>
      </c>
      <c r="S1157" s="14">
        <v>0</v>
      </c>
      <c r="T1157" s="14">
        <v>16</v>
      </c>
      <c r="U1157" s="14">
        <v>0</v>
      </c>
      <c r="V1157" s="14">
        <v>12</v>
      </c>
      <c r="W1157" s="14"/>
      <c r="X1157" s="14" t="s">
        <v>4836</v>
      </c>
      <c r="Y1157" s="14"/>
      <c r="Z1157" s="14"/>
      <c r="AA1157" s="14">
        <v>1</v>
      </c>
      <c r="AB1157" s="12"/>
      <c r="AC1157" s="12"/>
    </row>
    <row r="1158" spans="1:29" ht="75">
      <c r="A1158" s="14">
        <v>1131</v>
      </c>
      <c r="B1158" s="14" t="s">
        <v>64</v>
      </c>
      <c r="C1158" s="14" t="s">
        <v>51</v>
      </c>
      <c r="D1158" s="14" t="s">
        <v>4840</v>
      </c>
      <c r="E1158" s="14" t="s">
        <v>60</v>
      </c>
      <c r="F1158" s="14" t="s">
        <v>4841</v>
      </c>
      <c r="G1158" s="14" t="s">
        <v>4842</v>
      </c>
      <c r="H1158" s="14" t="s">
        <v>44</v>
      </c>
      <c r="I1158" s="14">
        <v>1.249999999185093</v>
      </c>
      <c r="J1158" s="14" t="s">
        <v>4843</v>
      </c>
      <c r="K1158" s="14"/>
      <c r="L1158" s="14"/>
      <c r="M1158" s="14">
        <v>1</v>
      </c>
      <c r="N1158" s="14">
        <v>0</v>
      </c>
      <c r="O1158" s="14">
        <v>0</v>
      </c>
      <c r="P1158" s="14">
        <v>1</v>
      </c>
      <c r="Q1158" s="14">
        <v>0</v>
      </c>
      <c r="R1158" s="14">
        <v>0</v>
      </c>
      <c r="S1158" s="14">
        <v>0</v>
      </c>
      <c r="T1158" s="14">
        <v>1</v>
      </c>
      <c r="U1158" s="14">
        <v>0</v>
      </c>
      <c r="V1158" s="14">
        <v>2.5</v>
      </c>
      <c r="W1158" s="14"/>
      <c r="X1158" s="14" t="s">
        <v>4844</v>
      </c>
      <c r="Y1158" s="14" t="s">
        <v>48</v>
      </c>
      <c r="Z1158" s="14" t="s">
        <v>96</v>
      </c>
      <c r="AA1158" s="14">
        <v>1</v>
      </c>
      <c r="AB1158" s="12"/>
      <c r="AC1158" s="12"/>
    </row>
    <row r="1159" spans="1:29" ht="120">
      <c r="A1159" s="14">
        <v>1132</v>
      </c>
      <c r="B1159" s="14" t="s">
        <v>38</v>
      </c>
      <c r="C1159" s="14" t="s">
        <v>214</v>
      </c>
      <c r="D1159" s="14" t="s">
        <v>4845</v>
      </c>
      <c r="E1159" s="14" t="s">
        <v>41</v>
      </c>
      <c r="F1159" s="14" t="s">
        <v>4846</v>
      </c>
      <c r="G1159" s="14" t="s">
        <v>4847</v>
      </c>
      <c r="H1159" s="14" t="s">
        <v>44</v>
      </c>
      <c r="I1159" s="14">
        <v>1.8499999992200169</v>
      </c>
      <c r="J1159" s="14" t="s">
        <v>4848</v>
      </c>
      <c r="K1159" s="14"/>
      <c r="L1159" s="14" t="s">
        <v>4849</v>
      </c>
      <c r="M1159" s="14">
        <v>371</v>
      </c>
      <c r="N1159" s="14">
        <v>0</v>
      </c>
      <c r="O1159" s="14">
        <v>2</v>
      </c>
      <c r="P1159" s="14">
        <v>369</v>
      </c>
      <c r="Q1159" s="14">
        <v>0</v>
      </c>
      <c r="R1159" s="14">
        <v>0</v>
      </c>
      <c r="S1159" s="14">
        <v>1</v>
      </c>
      <c r="T1159" s="14">
        <v>370</v>
      </c>
      <c r="U1159" s="14">
        <v>0</v>
      </c>
      <c r="V1159" s="14">
        <v>828</v>
      </c>
      <c r="W1159" s="14"/>
      <c r="X1159" s="14" t="s">
        <v>4850</v>
      </c>
      <c r="Y1159" s="14" t="s">
        <v>664</v>
      </c>
      <c r="Z1159" s="14" t="s">
        <v>71</v>
      </c>
      <c r="AA1159" s="14">
        <v>0</v>
      </c>
      <c r="AB1159" s="12"/>
      <c r="AC1159" s="12"/>
    </row>
    <row r="1160" spans="1:29" ht="105">
      <c r="A1160" s="14">
        <v>1133</v>
      </c>
      <c r="B1160" s="14" t="s">
        <v>143</v>
      </c>
      <c r="C1160" s="14" t="s">
        <v>51</v>
      </c>
      <c r="D1160" s="14" t="s">
        <v>144</v>
      </c>
      <c r="E1160" s="14" t="s">
        <v>53</v>
      </c>
      <c r="F1160" s="14" t="s">
        <v>4851</v>
      </c>
      <c r="G1160" s="14" t="s">
        <v>4852</v>
      </c>
      <c r="H1160" s="14" t="s">
        <v>147</v>
      </c>
      <c r="I1160" s="14">
        <v>4.8333333335467614</v>
      </c>
      <c r="J1160" s="14" t="s">
        <v>148</v>
      </c>
      <c r="K1160" s="14"/>
      <c r="L1160" s="14"/>
      <c r="M1160" s="14">
        <v>36</v>
      </c>
      <c r="N1160" s="14">
        <v>0</v>
      </c>
      <c r="O1160" s="14">
        <v>0</v>
      </c>
      <c r="P1160" s="14">
        <v>36</v>
      </c>
      <c r="Q1160" s="14">
        <v>0</v>
      </c>
      <c r="R1160" s="14">
        <v>0</v>
      </c>
      <c r="S1160" s="14">
        <v>0</v>
      </c>
      <c r="T1160" s="14">
        <v>36</v>
      </c>
      <c r="U1160" s="14">
        <v>0</v>
      </c>
      <c r="V1160" s="14">
        <v>48</v>
      </c>
      <c r="W1160" s="14"/>
      <c r="X1160" s="14" t="s">
        <v>4853</v>
      </c>
      <c r="Y1160" s="14"/>
      <c r="Z1160" s="14"/>
      <c r="AA1160" s="14">
        <v>1</v>
      </c>
      <c r="AB1160" s="12"/>
      <c r="AC1160" s="12"/>
    </row>
    <row r="1161" spans="1:29" ht="225">
      <c r="A1161" s="14">
        <v>1134</v>
      </c>
      <c r="B1161" s="14" t="s">
        <v>143</v>
      </c>
      <c r="C1161" s="14" t="s">
        <v>51</v>
      </c>
      <c r="D1161" s="14" t="s">
        <v>624</v>
      </c>
      <c r="E1161" s="14" t="s">
        <v>53</v>
      </c>
      <c r="F1161" s="14" t="s">
        <v>4851</v>
      </c>
      <c r="G1161" s="14" t="s">
        <v>4854</v>
      </c>
      <c r="H1161" s="14" t="s">
        <v>147</v>
      </c>
      <c r="I1161" s="14">
        <v>2.0833333319169469</v>
      </c>
      <c r="J1161" s="14" t="s">
        <v>627</v>
      </c>
      <c r="K1161" s="14"/>
      <c r="L1161" s="14"/>
      <c r="M1161" s="14">
        <v>40</v>
      </c>
      <c r="N1161" s="14">
        <v>0</v>
      </c>
      <c r="O1161" s="14">
        <v>0</v>
      </c>
      <c r="P1161" s="14">
        <v>40</v>
      </c>
      <c r="Q1161" s="14">
        <v>0</v>
      </c>
      <c r="R1161" s="14">
        <v>0</v>
      </c>
      <c r="S1161" s="14">
        <v>0</v>
      </c>
      <c r="T1161" s="14">
        <v>40</v>
      </c>
      <c r="U1161" s="14">
        <v>0</v>
      </c>
      <c r="V1161" s="14">
        <v>30</v>
      </c>
      <c r="W1161" s="14"/>
      <c r="X1161" s="14" t="s">
        <v>4853</v>
      </c>
      <c r="Y1161" s="14"/>
      <c r="Z1161" s="14"/>
      <c r="AA1161" s="14">
        <v>1</v>
      </c>
      <c r="AB1161" s="12"/>
      <c r="AC1161" s="12"/>
    </row>
    <row r="1162" spans="1:29" ht="195">
      <c r="A1162" s="14">
        <v>1135</v>
      </c>
      <c r="B1162" s="14" t="s">
        <v>64</v>
      </c>
      <c r="C1162" s="14" t="s">
        <v>39</v>
      </c>
      <c r="D1162" s="14" t="s">
        <v>4855</v>
      </c>
      <c r="E1162" s="14" t="s">
        <v>120</v>
      </c>
      <c r="F1162" s="14" t="s">
        <v>4856</v>
      </c>
      <c r="G1162" s="14" t="s">
        <v>4857</v>
      </c>
      <c r="H1162" s="14" t="s">
        <v>44</v>
      </c>
      <c r="I1162" s="14">
        <v>1.6666666680830531</v>
      </c>
      <c r="J1162" s="14" t="s">
        <v>4858</v>
      </c>
      <c r="K1162" s="14" t="s">
        <v>4859</v>
      </c>
      <c r="L1162" s="14"/>
      <c r="M1162" s="14">
        <v>753</v>
      </c>
      <c r="N1162" s="14">
        <v>0</v>
      </c>
      <c r="O1162" s="14">
        <v>22</v>
      </c>
      <c r="P1162" s="14">
        <v>731</v>
      </c>
      <c r="Q1162" s="14">
        <v>0</v>
      </c>
      <c r="R1162" s="14">
        <v>0</v>
      </c>
      <c r="S1162" s="14">
        <v>0</v>
      </c>
      <c r="T1162" s="14">
        <v>753</v>
      </c>
      <c r="U1162" s="14">
        <v>0</v>
      </c>
      <c r="V1162" s="14">
        <v>3154</v>
      </c>
      <c r="W1162" s="14"/>
      <c r="X1162" s="14" t="s">
        <v>4860</v>
      </c>
      <c r="Y1162" s="14" t="s">
        <v>221</v>
      </c>
      <c r="Z1162" s="14" t="s">
        <v>222</v>
      </c>
      <c r="AA1162" s="14">
        <v>0</v>
      </c>
      <c r="AB1162" s="12"/>
      <c r="AC1162" s="12"/>
    </row>
    <row r="1163" spans="1:29" ht="75">
      <c r="A1163" s="14">
        <v>1136</v>
      </c>
      <c r="B1163" s="14" t="s">
        <v>82</v>
      </c>
      <c r="C1163" s="14" t="s">
        <v>39</v>
      </c>
      <c r="D1163" s="14" t="s">
        <v>4861</v>
      </c>
      <c r="E1163" s="14" t="s">
        <v>53</v>
      </c>
      <c r="F1163" s="14" t="s">
        <v>4862</v>
      </c>
      <c r="G1163" s="14" t="s">
        <v>4863</v>
      </c>
      <c r="H1163" s="14" t="s">
        <v>44</v>
      </c>
      <c r="I1163" s="14">
        <v>0.66666666726814583</v>
      </c>
      <c r="J1163" s="14" t="s">
        <v>4864</v>
      </c>
      <c r="K1163" s="14"/>
      <c r="L1163" s="14"/>
      <c r="M1163" s="14">
        <v>2</v>
      </c>
      <c r="N1163" s="14">
        <v>0</v>
      </c>
      <c r="O1163" s="14">
        <v>0</v>
      </c>
      <c r="P1163" s="14">
        <v>2</v>
      </c>
      <c r="Q1163" s="14">
        <v>0</v>
      </c>
      <c r="R1163" s="14">
        <v>0</v>
      </c>
      <c r="S1163" s="14">
        <v>0</v>
      </c>
      <c r="T1163" s="14">
        <v>2</v>
      </c>
      <c r="U1163" s="14">
        <v>0</v>
      </c>
      <c r="V1163" s="14">
        <v>30</v>
      </c>
      <c r="W1163" s="14"/>
      <c r="X1163" s="14" t="s">
        <v>4865</v>
      </c>
      <c r="Y1163" s="14" t="s">
        <v>177</v>
      </c>
      <c r="Z1163" s="14" t="s">
        <v>222</v>
      </c>
      <c r="AA1163" s="14">
        <v>0</v>
      </c>
      <c r="AB1163" s="12"/>
      <c r="AC1163" s="12"/>
    </row>
    <row r="1164" spans="1:29" ht="75">
      <c r="A1164" s="14">
        <v>1137</v>
      </c>
      <c r="B1164" s="14" t="s">
        <v>64</v>
      </c>
      <c r="C1164" s="14" t="s">
        <v>128</v>
      </c>
      <c r="D1164" s="14" t="s">
        <v>4866</v>
      </c>
      <c r="E1164" s="14" t="s">
        <v>120</v>
      </c>
      <c r="F1164" s="14" t="s">
        <v>4867</v>
      </c>
      <c r="G1164" s="14" t="s">
        <v>4868</v>
      </c>
      <c r="H1164" s="14" t="s">
        <v>147</v>
      </c>
      <c r="I1164" s="14">
        <v>2.5000000008149068</v>
      </c>
      <c r="J1164" s="14" t="s">
        <v>4869</v>
      </c>
      <c r="K1164" s="14" t="s">
        <v>863</v>
      </c>
      <c r="L1164" s="14"/>
      <c r="M1164" s="14">
        <v>4</v>
      </c>
      <c r="N1164" s="14">
        <v>0</v>
      </c>
      <c r="O1164" s="14">
        <v>2</v>
      </c>
      <c r="P1164" s="14">
        <v>2</v>
      </c>
      <c r="Q1164" s="14">
        <v>0</v>
      </c>
      <c r="R1164" s="14">
        <v>0</v>
      </c>
      <c r="S1164" s="14">
        <v>0</v>
      </c>
      <c r="T1164" s="14">
        <v>4</v>
      </c>
      <c r="U1164" s="14">
        <v>0</v>
      </c>
      <c r="V1164" s="14">
        <v>138</v>
      </c>
      <c r="W1164" s="14"/>
      <c r="X1164" s="14"/>
      <c r="Y1164" s="14"/>
      <c r="Z1164" s="14"/>
      <c r="AA1164" s="14">
        <v>1</v>
      </c>
      <c r="AB1164" s="12"/>
      <c r="AC1164" s="12"/>
    </row>
    <row r="1165" spans="1:29" ht="105">
      <c r="A1165" s="14">
        <v>1138</v>
      </c>
      <c r="B1165" s="14" t="s">
        <v>143</v>
      </c>
      <c r="C1165" s="14" t="s">
        <v>51</v>
      </c>
      <c r="D1165" s="14" t="s">
        <v>144</v>
      </c>
      <c r="E1165" s="14" t="s">
        <v>53</v>
      </c>
      <c r="F1165" s="14" t="s">
        <v>4863</v>
      </c>
      <c r="G1165" s="14" t="s">
        <v>4870</v>
      </c>
      <c r="H1165" s="14" t="s">
        <v>147</v>
      </c>
      <c r="I1165" s="14">
        <v>4.3333333319169469</v>
      </c>
      <c r="J1165" s="14" t="s">
        <v>148</v>
      </c>
      <c r="K1165" s="14"/>
      <c r="L1165" s="14"/>
      <c r="M1165" s="14">
        <v>36</v>
      </c>
      <c r="N1165" s="14">
        <v>0</v>
      </c>
      <c r="O1165" s="14">
        <v>0</v>
      </c>
      <c r="P1165" s="14">
        <v>36</v>
      </c>
      <c r="Q1165" s="14">
        <v>0</v>
      </c>
      <c r="R1165" s="14">
        <v>0</v>
      </c>
      <c r="S1165" s="14">
        <v>0</v>
      </c>
      <c r="T1165" s="14">
        <v>36</v>
      </c>
      <c r="U1165" s="14">
        <v>0</v>
      </c>
      <c r="V1165" s="14">
        <v>48</v>
      </c>
      <c r="W1165" s="14"/>
      <c r="X1165" s="14" t="s">
        <v>4871</v>
      </c>
      <c r="Y1165" s="14"/>
      <c r="Z1165" s="14"/>
      <c r="AA1165" s="14">
        <v>1</v>
      </c>
      <c r="AB1165" s="12"/>
      <c r="AC1165" s="12"/>
    </row>
    <row r="1166" spans="1:29" ht="75">
      <c r="A1166" s="14">
        <v>1139</v>
      </c>
      <c r="B1166" s="14" t="s">
        <v>2432</v>
      </c>
      <c r="C1166" s="14" t="s">
        <v>51</v>
      </c>
      <c r="D1166" s="14" t="s">
        <v>4430</v>
      </c>
      <c r="E1166" s="14" t="s">
        <v>53</v>
      </c>
      <c r="F1166" s="14" t="s">
        <v>4863</v>
      </c>
      <c r="G1166" s="14" t="s">
        <v>4872</v>
      </c>
      <c r="H1166" s="14" t="s">
        <v>147</v>
      </c>
      <c r="I1166" s="14">
        <v>6</v>
      </c>
      <c r="J1166" s="14" t="s">
        <v>4433</v>
      </c>
      <c r="K1166" s="14"/>
      <c r="L1166" s="14"/>
      <c r="M1166" s="14">
        <v>102</v>
      </c>
      <c r="N1166" s="14">
        <v>0</v>
      </c>
      <c r="O1166" s="14">
        <v>0</v>
      </c>
      <c r="P1166" s="14">
        <v>102</v>
      </c>
      <c r="Q1166" s="14">
        <v>0</v>
      </c>
      <c r="R1166" s="14">
        <v>0</v>
      </c>
      <c r="S1166" s="14">
        <v>0</v>
      </c>
      <c r="T1166" s="14">
        <v>102</v>
      </c>
      <c r="U1166" s="14">
        <v>0</v>
      </c>
      <c r="V1166" s="14">
        <v>91</v>
      </c>
      <c r="W1166" s="14"/>
      <c r="X1166" s="14" t="s">
        <v>4873</v>
      </c>
      <c r="Y1166" s="14"/>
      <c r="Z1166" s="14"/>
      <c r="AA1166" s="14">
        <v>1</v>
      </c>
      <c r="AB1166" s="12"/>
      <c r="AC1166" s="12"/>
    </row>
    <row r="1167" spans="1:29" ht="210">
      <c r="A1167" s="14">
        <v>1140</v>
      </c>
      <c r="B1167" s="14" t="s">
        <v>72</v>
      </c>
      <c r="C1167" s="14" t="s">
        <v>39</v>
      </c>
      <c r="D1167" s="14" t="s">
        <v>4874</v>
      </c>
      <c r="E1167" s="14" t="s">
        <v>41</v>
      </c>
      <c r="F1167" s="14" t="s">
        <v>4875</v>
      </c>
      <c r="G1167" s="14" t="s">
        <v>4876</v>
      </c>
      <c r="H1167" s="14" t="s">
        <v>44</v>
      </c>
      <c r="I1167" s="14">
        <v>9.3333333335467614</v>
      </c>
      <c r="J1167" s="14" t="s">
        <v>4877</v>
      </c>
      <c r="K1167" s="14"/>
      <c r="L1167" s="14"/>
      <c r="M1167" s="14">
        <v>1298</v>
      </c>
      <c r="N1167" s="14">
        <v>0</v>
      </c>
      <c r="O1167" s="14">
        <v>0</v>
      </c>
      <c r="P1167" s="14">
        <v>1298</v>
      </c>
      <c r="Q1167" s="14">
        <v>0</v>
      </c>
      <c r="R1167" s="14">
        <v>0</v>
      </c>
      <c r="S1167" s="14">
        <v>0</v>
      </c>
      <c r="T1167" s="14">
        <v>1298</v>
      </c>
      <c r="U1167" s="14">
        <v>0</v>
      </c>
      <c r="V1167" s="14">
        <v>1599</v>
      </c>
      <c r="W1167" s="14"/>
      <c r="X1167" s="14" t="s">
        <v>4878</v>
      </c>
      <c r="Y1167" s="14" t="s">
        <v>70</v>
      </c>
      <c r="Z1167" s="14" t="s">
        <v>58</v>
      </c>
      <c r="AA1167" s="14">
        <v>1</v>
      </c>
      <c r="AB1167" s="12"/>
      <c r="AC1167" s="12"/>
    </row>
    <row r="1168" spans="1:29" ht="105">
      <c r="A1168" s="14">
        <v>1141</v>
      </c>
      <c r="B1168" s="14" t="s">
        <v>100</v>
      </c>
      <c r="C1168" s="14" t="s">
        <v>39</v>
      </c>
      <c r="D1168" s="14" t="s">
        <v>4879</v>
      </c>
      <c r="E1168" s="14" t="s">
        <v>120</v>
      </c>
      <c r="F1168" s="14" t="s">
        <v>4880</v>
      </c>
      <c r="G1168" s="14" t="s">
        <v>4881</v>
      </c>
      <c r="H1168" s="14" t="s">
        <v>44</v>
      </c>
      <c r="I1168" s="14">
        <v>0.99999999837018549</v>
      </c>
      <c r="J1168" s="14" t="s">
        <v>4882</v>
      </c>
      <c r="K1168" s="14"/>
      <c r="L1168" s="14" t="s">
        <v>4883</v>
      </c>
      <c r="M1168" s="14">
        <v>16</v>
      </c>
      <c r="N1168" s="14">
        <v>0</v>
      </c>
      <c r="O1168" s="14">
        <v>1</v>
      </c>
      <c r="P1168" s="14">
        <v>15</v>
      </c>
      <c r="Q1168" s="14">
        <v>0</v>
      </c>
      <c r="R1168" s="14">
        <v>0</v>
      </c>
      <c r="S1168" s="14">
        <v>0</v>
      </c>
      <c r="T1168" s="14">
        <v>16</v>
      </c>
      <c r="U1168" s="14">
        <v>0</v>
      </c>
      <c r="V1168" s="14">
        <v>160</v>
      </c>
      <c r="W1168" s="14"/>
      <c r="X1168" s="14" t="s">
        <v>4884</v>
      </c>
      <c r="Y1168" s="14" t="s">
        <v>177</v>
      </c>
      <c r="Z1168" s="14" t="s">
        <v>222</v>
      </c>
      <c r="AA1168" s="14">
        <v>0</v>
      </c>
      <c r="AB1168" s="12"/>
      <c r="AC1168" s="12"/>
    </row>
    <row r="1169" spans="1:29" ht="105">
      <c r="A1169" s="14">
        <v>1142</v>
      </c>
      <c r="B1169" s="14" t="s">
        <v>50</v>
      </c>
      <c r="C1169" s="14" t="s">
        <v>51</v>
      </c>
      <c r="D1169" s="14" t="s">
        <v>4885</v>
      </c>
      <c r="E1169" s="14" t="s">
        <v>53</v>
      </c>
      <c r="F1169" s="14" t="s">
        <v>4886</v>
      </c>
      <c r="G1169" s="14" t="s">
        <v>4872</v>
      </c>
      <c r="H1169" s="14" t="s">
        <v>44</v>
      </c>
      <c r="I1169" s="14">
        <v>2.5000000008149068</v>
      </c>
      <c r="J1169" s="14" t="s">
        <v>4885</v>
      </c>
      <c r="K1169" s="14"/>
      <c r="L1169" s="14"/>
      <c r="M1169" s="14">
        <v>48</v>
      </c>
      <c r="N1169" s="14">
        <v>0</v>
      </c>
      <c r="O1169" s="14">
        <v>0</v>
      </c>
      <c r="P1169" s="14">
        <v>48</v>
      </c>
      <c r="Q1169" s="14">
        <v>0</v>
      </c>
      <c r="R1169" s="14">
        <v>0</v>
      </c>
      <c r="S1169" s="14">
        <v>0</v>
      </c>
      <c r="T1169" s="14">
        <v>48</v>
      </c>
      <c r="U1169" s="14">
        <v>0</v>
      </c>
      <c r="V1169" s="14">
        <v>50</v>
      </c>
      <c r="W1169" s="14"/>
      <c r="X1169" s="14" t="s">
        <v>4887</v>
      </c>
      <c r="Y1169" s="14" t="s">
        <v>57</v>
      </c>
      <c r="Z1169" s="14" t="s">
        <v>71</v>
      </c>
      <c r="AA1169" s="14">
        <v>1</v>
      </c>
      <c r="AB1169" s="12"/>
      <c r="AC1169" s="12"/>
    </row>
    <row r="1170" spans="1:29" ht="60">
      <c r="A1170" s="14">
        <v>1143</v>
      </c>
      <c r="B1170" s="14" t="s">
        <v>64</v>
      </c>
      <c r="C1170" s="14" t="s">
        <v>128</v>
      </c>
      <c r="D1170" s="14" t="s">
        <v>4888</v>
      </c>
      <c r="E1170" s="14" t="s">
        <v>53</v>
      </c>
      <c r="F1170" s="14" t="s">
        <v>4886</v>
      </c>
      <c r="G1170" s="14" t="s">
        <v>4872</v>
      </c>
      <c r="H1170" s="14" t="s">
        <v>147</v>
      </c>
      <c r="I1170" s="14">
        <v>2.5000000008149068</v>
      </c>
      <c r="J1170" s="14" t="s">
        <v>4889</v>
      </c>
      <c r="K1170" s="14"/>
      <c r="L1170" s="14"/>
      <c r="M1170" s="14">
        <v>13</v>
      </c>
      <c r="N1170" s="14">
        <v>0</v>
      </c>
      <c r="O1170" s="14">
        <v>0</v>
      </c>
      <c r="P1170" s="14">
        <v>13</v>
      </c>
      <c r="Q1170" s="14">
        <v>0</v>
      </c>
      <c r="R1170" s="14">
        <v>0</v>
      </c>
      <c r="S1170" s="14">
        <v>0</v>
      </c>
      <c r="T1170" s="14">
        <v>13</v>
      </c>
      <c r="U1170" s="14">
        <v>0</v>
      </c>
      <c r="V1170" s="14">
        <v>117</v>
      </c>
      <c r="W1170" s="14"/>
      <c r="X1170" s="14"/>
      <c r="Y1170" s="14"/>
      <c r="Z1170" s="14"/>
      <c r="AA1170" s="14">
        <v>1</v>
      </c>
      <c r="AB1170" s="12"/>
      <c r="AC1170" s="12"/>
    </row>
    <row r="1171" spans="1:29" ht="75">
      <c r="A1171" s="14">
        <v>1144</v>
      </c>
      <c r="B1171" s="14" t="s">
        <v>183</v>
      </c>
      <c r="C1171" s="14" t="s">
        <v>51</v>
      </c>
      <c r="D1171" s="14" t="s">
        <v>296</v>
      </c>
      <c r="E1171" s="14" t="s">
        <v>41</v>
      </c>
      <c r="F1171" s="14" t="s">
        <v>4890</v>
      </c>
      <c r="G1171" s="14" t="s">
        <v>4891</v>
      </c>
      <c r="H1171" s="14" t="s">
        <v>44</v>
      </c>
      <c r="I1171" s="14">
        <v>1.000000000814907</v>
      </c>
      <c r="J1171" s="14" t="s">
        <v>298</v>
      </c>
      <c r="K1171" s="14"/>
      <c r="L1171" s="14"/>
      <c r="M1171" s="14">
        <v>239</v>
      </c>
      <c r="N1171" s="14">
        <v>0</v>
      </c>
      <c r="O1171" s="14">
        <v>0</v>
      </c>
      <c r="P1171" s="14">
        <v>239</v>
      </c>
      <c r="Q1171" s="14">
        <v>0</v>
      </c>
      <c r="R1171" s="14">
        <v>0</v>
      </c>
      <c r="S1171" s="14">
        <v>0</v>
      </c>
      <c r="T1171" s="14">
        <v>239</v>
      </c>
      <c r="U1171" s="14">
        <v>0</v>
      </c>
      <c r="V1171" s="14">
        <v>302</v>
      </c>
      <c r="W1171" s="14"/>
      <c r="X1171" s="14" t="s">
        <v>4892</v>
      </c>
      <c r="Y1171" s="14" t="s">
        <v>3415</v>
      </c>
      <c r="Z1171" s="14" t="s">
        <v>96</v>
      </c>
      <c r="AA1171" s="14">
        <v>0</v>
      </c>
      <c r="AB1171" s="12"/>
      <c r="AC1171" s="12"/>
    </row>
    <row r="1172" spans="1:29" ht="75">
      <c r="A1172" s="14">
        <v>1145</v>
      </c>
      <c r="B1172" s="14" t="s">
        <v>82</v>
      </c>
      <c r="C1172" s="14" t="s">
        <v>39</v>
      </c>
      <c r="D1172" s="14" t="s">
        <v>4893</v>
      </c>
      <c r="E1172" s="14" t="s">
        <v>41</v>
      </c>
      <c r="F1172" s="14" t="s">
        <v>4894</v>
      </c>
      <c r="G1172" s="14" t="s">
        <v>4895</v>
      </c>
      <c r="H1172" s="14" t="s">
        <v>44</v>
      </c>
      <c r="I1172" s="14">
        <v>1.833333333721384</v>
      </c>
      <c r="J1172" s="14" t="s">
        <v>4896</v>
      </c>
      <c r="K1172" s="14" t="s">
        <v>4690</v>
      </c>
      <c r="L1172" s="14" t="s">
        <v>105</v>
      </c>
      <c r="M1172" s="14">
        <v>134</v>
      </c>
      <c r="N1172" s="14">
        <v>2</v>
      </c>
      <c r="O1172" s="14">
        <v>1</v>
      </c>
      <c r="P1172" s="14">
        <v>131</v>
      </c>
      <c r="Q1172" s="14">
        <v>0</v>
      </c>
      <c r="R1172" s="14">
        <v>0</v>
      </c>
      <c r="S1172" s="14">
        <v>0</v>
      </c>
      <c r="T1172" s="14">
        <v>134</v>
      </c>
      <c r="U1172" s="14">
        <v>0</v>
      </c>
      <c r="V1172" s="14">
        <v>150</v>
      </c>
      <c r="W1172" s="14"/>
      <c r="X1172" s="14" t="s">
        <v>4897</v>
      </c>
      <c r="Y1172" s="14" t="s">
        <v>70</v>
      </c>
      <c r="Z1172" s="14" t="s">
        <v>71</v>
      </c>
      <c r="AA1172" s="14">
        <v>1</v>
      </c>
      <c r="AB1172" s="12"/>
      <c r="AC1172" s="12"/>
    </row>
    <row r="1173" spans="1:29" ht="135">
      <c r="A1173" s="14">
        <v>1146</v>
      </c>
      <c r="B1173" s="14" t="s">
        <v>4584</v>
      </c>
      <c r="C1173" s="14" t="s">
        <v>51</v>
      </c>
      <c r="D1173" s="14" t="s">
        <v>4589</v>
      </c>
      <c r="E1173" s="14" t="s">
        <v>41</v>
      </c>
      <c r="F1173" s="14" t="s">
        <v>4898</v>
      </c>
      <c r="G1173" s="14" t="s">
        <v>4899</v>
      </c>
      <c r="H1173" s="14" t="s">
        <v>44</v>
      </c>
      <c r="I1173" s="14">
        <v>0.1499999999650754</v>
      </c>
      <c r="J1173" s="14" t="s">
        <v>3866</v>
      </c>
      <c r="K1173" s="14"/>
      <c r="L1173" s="14"/>
      <c r="M1173" s="14">
        <v>280</v>
      </c>
      <c r="N1173" s="14">
        <v>0</v>
      </c>
      <c r="O1173" s="14">
        <v>0</v>
      </c>
      <c r="P1173" s="14">
        <v>280</v>
      </c>
      <c r="Q1173" s="14">
        <v>0</v>
      </c>
      <c r="R1173" s="14">
        <v>0</v>
      </c>
      <c r="S1173" s="14">
        <v>0</v>
      </c>
      <c r="T1173" s="14">
        <v>280</v>
      </c>
      <c r="U1173" s="14">
        <v>0</v>
      </c>
      <c r="V1173" s="14">
        <v>320</v>
      </c>
      <c r="W1173" s="14"/>
      <c r="X1173" s="14" t="s">
        <v>4900</v>
      </c>
      <c r="Y1173" s="14" t="s">
        <v>3415</v>
      </c>
      <c r="Z1173" s="14" t="s">
        <v>96</v>
      </c>
      <c r="AA1173" s="14">
        <v>0</v>
      </c>
      <c r="AB1173" s="12"/>
      <c r="AC1173" s="12"/>
    </row>
    <row r="1174" spans="1:29" ht="75">
      <c r="A1174" s="14">
        <v>1147</v>
      </c>
      <c r="B1174" s="14" t="s">
        <v>82</v>
      </c>
      <c r="C1174" s="14" t="s">
        <v>39</v>
      </c>
      <c r="D1174" s="14" t="s">
        <v>4901</v>
      </c>
      <c r="E1174" s="14" t="s">
        <v>41</v>
      </c>
      <c r="F1174" s="14" t="s">
        <v>4902</v>
      </c>
      <c r="G1174" s="14" t="s">
        <v>4903</v>
      </c>
      <c r="H1174" s="14" t="s">
        <v>44</v>
      </c>
      <c r="I1174" s="14">
        <v>3</v>
      </c>
      <c r="J1174" s="14" t="s">
        <v>4904</v>
      </c>
      <c r="K1174" s="14"/>
      <c r="L1174" s="14" t="s">
        <v>4690</v>
      </c>
      <c r="M1174" s="14">
        <v>322</v>
      </c>
      <c r="N1174" s="14">
        <v>0</v>
      </c>
      <c r="O1174" s="14">
        <v>1</v>
      </c>
      <c r="P1174" s="14">
        <v>321</v>
      </c>
      <c r="Q1174" s="14">
        <v>0</v>
      </c>
      <c r="R1174" s="14">
        <v>0</v>
      </c>
      <c r="S1174" s="14">
        <v>0</v>
      </c>
      <c r="T1174" s="14">
        <v>322</v>
      </c>
      <c r="U1174" s="14">
        <v>0</v>
      </c>
      <c r="V1174" s="14">
        <v>200</v>
      </c>
      <c r="W1174" s="14"/>
      <c r="X1174" s="14" t="s">
        <v>4905</v>
      </c>
      <c r="Y1174" s="14" t="s">
        <v>70</v>
      </c>
      <c r="Z1174" s="14" t="s">
        <v>71</v>
      </c>
      <c r="AA1174" s="14">
        <v>1</v>
      </c>
      <c r="AB1174" s="12"/>
      <c r="AC1174" s="12"/>
    </row>
    <row r="1175" spans="1:29" ht="60">
      <c r="A1175" s="14">
        <v>1148</v>
      </c>
      <c r="B1175" s="14" t="s">
        <v>100</v>
      </c>
      <c r="C1175" s="14" t="s">
        <v>51</v>
      </c>
      <c r="D1175" s="14" t="s">
        <v>4906</v>
      </c>
      <c r="E1175" s="14" t="s">
        <v>53</v>
      </c>
      <c r="F1175" s="14" t="s">
        <v>4907</v>
      </c>
      <c r="G1175" s="14" t="s">
        <v>4908</v>
      </c>
      <c r="H1175" s="14" t="s">
        <v>147</v>
      </c>
      <c r="I1175" s="14">
        <v>3</v>
      </c>
      <c r="J1175" s="14" t="s">
        <v>4909</v>
      </c>
      <c r="K1175" s="14"/>
      <c r="L1175" s="14"/>
      <c r="M1175" s="14">
        <v>99</v>
      </c>
      <c r="N1175" s="14">
        <v>0</v>
      </c>
      <c r="O1175" s="14">
        <v>0</v>
      </c>
      <c r="P1175" s="14">
        <v>99</v>
      </c>
      <c r="Q1175" s="14">
        <v>0</v>
      </c>
      <c r="R1175" s="14">
        <v>0</v>
      </c>
      <c r="S1175" s="14">
        <v>0</v>
      </c>
      <c r="T1175" s="14">
        <v>99</v>
      </c>
      <c r="U1175" s="14">
        <v>0</v>
      </c>
      <c r="V1175" s="14">
        <v>99</v>
      </c>
      <c r="W1175" s="14"/>
      <c r="X1175" s="14"/>
      <c r="Y1175" s="14"/>
      <c r="Z1175" s="14"/>
      <c r="AA1175" s="14">
        <v>1</v>
      </c>
      <c r="AB1175" s="12"/>
      <c r="AC1175" s="12"/>
    </row>
    <row r="1176" spans="1:29" ht="60">
      <c r="A1176" s="14">
        <v>1149</v>
      </c>
      <c r="B1176" s="14" t="s">
        <v>100</v>
      </c>
      <c r="C1176" s="14" t="s">
        <v>128</v>
      </c>
      <c r="D1176" s="14" t="s">
        <v>4910</v>
      </c>
      <c r="E1176" s="14" t="s">
        <v>53</v>
      </c>
      <c r="F1176" s="14" t="s">
        <v>4907</v>
      </c>
      <c r="G1176" s="14" t="s">
        <v>4911</v>
      </c>
      <c r="H1176" s="14" t="s">
        <v>147</v>
      </c>
      <c r="I1176" s="14">
        <v>1.999999999185093</v>
      </c>
      <c r="J1176" s="14" t="s">
        <v>4912</v>
      </c>
      <c r="K1176" s="14"/>
      <c r="L1176" s="14" t="s">
        <v>4913</v>
      </c>
      <c r="M1176" s="14">
        <v>9</v>
      </c>
      <c r="N1176" s="14">
        <v>0</v>
      </c>
      <c r="O1176" s="14">
        <v>1</v>
      </c>
      <c r="P1176" s="14">
        <v>8</v>
      </c>
      <c r="Q1176" s="14">
        <v>0</v>
      </c>
      <c r="R1176" s="14">
        <v>0</v>
      </c>
      <c r="S1176" s="14">
        <v>0</v>
      </c>
      <c r="T1176" s="14">
        <v>9</v>
      </c>
      <c r="U1176" s="14">
        <v>0</v>
      </c>
      <c r="V1176" s="14">
        <v>35</v>
      </c>
      <c r="W1176" s="14"/>
      <c r="X1176" s="14"/>
      <c r="Y1176" s="14"/>
      <c r="Z1176" s="14"/>
      <c r="AA1176" s="14">
        <v>1</v>
      </c>
      <c r="AB1176" s="12"/>
      <c r="AC1176" s="12"/>
    </row>
    <row r="1177" spans="1:29" ht="75">
      <c r="A1177" s="14">
        <v>1150</v>
      </c>
      <c r="B1177" s="14" t="s">
        <v>64</v>
      </c>
      <c r="C1177" s="14" t="s">
        <v>128</v>
      </c>
      <c r="D1177" s="14" t="s">
        <v>4914</v>
      </c>
      <c r="E1177" s="14" t="s">
        <v>120</v>
      </c>
      <c r="F1177" s="14" t="s">
        <v>4915</v>
      </c>
      <c r="G1177" s="14" t="s">
        <v>4908</v>
      </c>
      <c r="H1177" s="14" t="s">
        <v>147</v>
      </c>
      <c r="I1177" s="14">
        <v>2.5000000008149068</v>
      </c>
      <c r="J1177" s="14" t="s">
        <v>4916</v>
      </c>
      <c r="K1177" s="14" t="s">
        <v>4917</v>
      </c>
      <c r="L1177" s="14"/>
      <c r="M1177" s="14">
        <v>17</v>
      </c>
      <c r="N1177" s="14">
        <v>0</v>
      </c>
      <c r="O1177" s="14">
        <v>2</v>
      </c>
      <c r="P1177" s="14">
        <v>15</v>
      </c>
      <c r="Q1177" s="14">
        <v>0</v>
      </c>
      <c r="R1177" s="14">
        <v>0</v>
      </c>
      <c r="S1177" s="14">
        <v>0</v>
      </c>
      <c r="T1177" s="14">
        <v>17</v>
      </c>
      <c r="U1177" s="14">
        <v>0</v>
      </c>
      <c r="V1177" s="14">
        <v>145</v>
      </c>
      <c r="W1177" s="14"/>
      <c r="X1177" s="14"/>
      <c r="Y1177" s="14"/>
      <c r="Z1177" s="14"/>
      <c r="AA1177" s="14">
        <v>1</v>
      </c>
      <c r="AB1177" s="12"/>
      <c r="AC1177" s="12"/>
    </row>
    <row r="1178" spans="1:29" ht="105">
      <c r="A1178" s="14">
        <v>1151</v>
      </c>
      <c r="B1178" s="14" t="s">
        <v>143</v>
      </c>
      <c r="C1178" s="14" t="s">
        <v>51</v>
      </c>
      <c r="D1178" s="14" t="s">
        <v>144</v>
      </c>
      <c r="E1178" s="14" t="s">
        <v>53</v>
      </c>
      <c r="F1178" s="14" t="s">
        <v>4915</v>
      </c>
      <c r="G1178" s="14" t="s">
        <v>4918</v>
      </c>
      <c r="H1178" s="14" t="s">
        <v>147</v>
      </c>
      <c r="I1178" s="14">
        <v>1.2833333352464249</v>
      </c>
      <c r="J1178" s="14" t="s">
        <v>148</v>
      </c>
      <c r="K1178" s="14"/>
      <c r="L1178" s="14"/>
      <c r="M1178" s="14">
        <v>36</v>
      </c>
      <c r="N1178" s="14">
        <v>0</v>
      </c>
      <c r="O1178" s="14">
        <v>0</v>
      </c>
      <c r="P1178" s="14">
        <v>36</v>
      </c>
      <c r="Q1178" s="14">
        <v>0</v>
      </c>
      <c r="R1178" s="14">
        <v>0</v>
      </c>
      <c r="S1178" s="14">
        <v>0</v>
      </c>
      <c r="T1178" s="14">
        <v>36</v>
      </c>
      <c r="U1178" s="14">
        <v>0</v>
      </c>
      <c r="V1178" s="14">
        <v>48</v>
      </c>
      <c r="W1178" s="14"/>
      <c r="X1178" s="14" t="s">
        <v>4919</v>
      </c>
      <c r="Y1178" s="14"/>
      <c r="Z1178" s="14"/>
      <c r="AA1178" s="14">
        <v>1</v>
      </c>
      <c r="AB1178" s="12"/>
      <c r="AC1178" s="12"/>
    </row>
    <row r="1179" spans="1:29" ht="60">
      <c r="A1179" s="14">
        <v>1152</v>
      </c>
      <c r="B1179" s="14" t="s">
        <v>326</v>
      </c>
      <c r="C1179" s="14" t="s">
        <v>51</v>
      </c>
      <c r="D1179" s="14" t="s">
        <v>1026</v>
      </c>
      <c r="E1179" s="14" t="s">
        <v>41</v>
      </c>
      <c r="F1179" s="14" t="s">
        <v>4920</v>
      </c>
      <c r="G1179" s="14" t="s">
        <v>4921</v>
      </c>
      <c r="H1179" s="14" t="s">
        <v>147</v>
      </c>
      <c r="I1179" s="14">
        <v>0.49999999918509269</v>
      </c>
      <c r="J1179" s="14" t="s">
        <v>4518</v>
      </c>
      <c r="K1179" s="14"/>
      <c r="L1179" s="14"/>
      <c r="M1179" s="14">
        <v>463</v>
      </c>
      <c r="N1179" s="14">
        <v>0</v>
      </c>
      <c r="O1179" s="14">
        <v>0</v>
      </c>
      <c r="P1179" s="14">
        <v>463</v>
      </c>
      <c r="Q1179" s="14">
        <v>0</v>
      </c>
      <c r="R1179" s="14">
        <v>0</v>
      </c>
      <c r="S1179" s="14">
        <v>0</v>
      </c>
      <c r="T1179" s="14">
        <v>463</v>
      </c>
      <c r="U1179" s="14">
        <v>0</v>
      </c>
      <c r="V1179" s="14">
        <v>426</v>
      </c>
      <c r="W1179" s="14"/>
      <c r="X1179" s="14" t="s">
        <v>4922</v>
      </c>
      <c r="Y1179" s="14"/>
      <c r="Z1179" s="14"/>
      <c r="AA1179" s="14">
        <v>1</v>
      </c>
      <c r="AB1179" s="12"/>
      <c r="AC1179" s="12"/>
    </row>
    <row r="1180" spans="1:29" ht="75">
      <c r="A1180" s="14">
        <v>1153</v>
      </c>
      <c r="B1180" s="14" t="s">
        <v>2432</v>
      </c>
      <c r="C1180" s="14" t="s">
        <v>51</v>
      </c>
      <c r="D1180" s="14" t="s">
        <v>4923</v>
      </c>
      <c r="E1180" s="14" t="s">
        <v>53</v>
      </c>
      <c r="F1180" s="14" t="s">
        <v>4920</v>
      </c>
      <c r="G1180" s="14" t="s">
        <v>4924</v>
      </c>
      <c r="H1180" s="14" t="s">
        <v>147</v>
      </c>
      <c r="I1180" s="14">
        <v>6</v>
      </c>
      <c r="J1180" s="14" t="s">
        <v>4925</v>
      </c>
      <c r="K1180" s="14"/>
      <c r="L1180" s="14"/>
      <c r="M1180" s="14">
        <v>40</v>
      </c>
      <c r="N1180" s="14">
        <v>0</v>
      </c>
      <c r="O1180" s="14">
        <v>0</v>
      </c>
      <c r="P1180" s="14">
        <v>40</v>
      </c>
      <c r="Q1180" s="14">
        <v>0</v>
      </c>
      <c r="R1180" s="14">
        <v>0</v>
      </c>
      <c r="S1180" s="14">
        <v>0</v>
      </c>
      <c r="T1180" s="14">
        <v>40</v>
      </c>
      <c r="U1180" s="14">
        <v>0</v>
      </c>
      <c r="V1180" s="14">
        <v>22</v>
      </c>
      <c r="W1180" s="14"/>
      <c r="X1180" s="14" t="s">
        <v>4922</v>
      </c>
      <c r="Y1180" s="14"/>
      <c r="Z1180" s="14"/>
      <c r="AA1180" s="14">
        <v>1</v>
      </c>
      <c r="AB1180" s="12"/>
      <c r="AC1180" s="12"/>
    </row>
    <row r="1181" spans="1:29" ht="225">
      <c r="A1181" s="14">
        <v>1154</v>
      </c>
      <c r="B1181" s="14" t="s">
        <v>143</v>
      </c>
      <c r="C1181" s="14" t="s">
        <v>51</v>
      </c>
      <c r="D1181" s="14" t="s">
        <v>624</v>
      </c>
      <c r="E1181" s="14" t="s">
        <v>53</v>
      </c>
      <c r="F1181" s="14" t="s">
        <v>4926</v>
      </c>
      <c r="G1181" s="14" t="s">
        <v>4927</v>
      </c>
      <c r="H1181" s="14" t="s">
        <v>147</v>
      </c>
      <c r="I1181" s="14">
        <v>2.5499999999301508</v>
      </c>
      <c r="J1181" s="14" t="s">
        <v>627</v>
      </c>
      <c r="K1181" s="14"/>
      <c r="L1181" s="14"/>
      <c r="M1181" s="14">
        <v>40</v>
      </c>
      <c r="N1181" s="14">
        <v>0</v>
      </c>
      <c r="O1181" s="14">
        <v>0</v>
      </c>
      <c r="P1181" s="14">
        <v>40</v>
      </c>
      <c r="Q1181" s="14">
        <v>0</v>
      </c>
      <c r="R1181" s="14">
        <v>0</v>
      </c>
      <c r="S1181" s="14">
        <v>0</v>
      </c>
      <c r="T1181" s="14">
        <v>40</v>
      </c>
      <c r="U1181" s="14">
        <v>0</v>
      </c>
      <c r="V1181" s="14">
        <v>30</v>
      </c>
      <c r="W1181" s="14"/>
      <c r="X1181" s="14" t="s">
        <v>4928</v>
      </c>
      <c r="Y1181" s="14"/>
      <c r="Z1181" s="14"/>
      <c r="AA1181" s="14">
        <v>1</v>
      </c>
      <c r="AB1181" s="12"/>
      <c r="AC1181" s="12"/>
    </row>
    <row r="1182" spans="1:29" ht="135">
      <c r="A1182" s="14">
        <v>1155</v>
      </c>
      <c r="B1182" s="14" t="s">
        <v>143</v>
      </c>
      <c r="C1182" s="14" t="s">
        <v>51</v>
      </c>
      <c r="D1182" s="14" t="s">
        <v>4929</v>
      </c>
      <c r="E1182" s="14" t="s">
        <v>53</v>
      </c>
      <c r="F1182" s="14" t="s">
        <v>4930</v>
      </c>
      <c r="G1182" s="14" t="s">
        <v>4931</v>
      </c>
      <c r="H1182" s="14" t="s">
        <v>147</v>
      </c>
      <c r="I1182" s="14">
        <v>0.75</v>
      </c>
      <c r="J1182" s="14" t="s">
        <v>4932</v>
      </c>
      <c r="K1182" s="14"/>
      <c r="L1182" s="14"/>
      <c r="M1182" s="14">
        <v>21</v>
      </c>
      <c r="N1182" s="14">
        <v>0</v>
      </c>
      <c r="O1182" s="14">
        <v>0</v>
      </c>
      <c r="P1182" s="14">
        <v>21</v>
      </c>
      <c r="Q1182" s="14">
        <v>0</v>
      </c>
      <c r="R1182" s="14">
        <v>0</v>
      </c>
      <c r="S1182" s="14">
        <v>0</v>
      </c>
      <c r="T1182" s="14">
        <v>21</v>
      </c>
      <c r="U1182" s="14">
        <v>0</v>
      </c>
      <c r="V1182" s="14">
        <v>45</v>
      </c>
      <c r="W1182" s="14"/>
      <c r="X1182" s="14" t="s">
        <v>4928</v>
      </c>
      <c r="Y1182" s="14"/>
      <c r="Z1182" s="14"/>
      <c r="AA1182" s="14">
        <v>1</v>
      </c>
      <c r="AB1182" s="12"/>
      <c r="AC1182" s="12"/>
    </row>
    <row r="1183" spans="1:29" ht="60">
      <c r="A1183" s="14">
        <v>1156</v>
      </c>
      <c r="B1183" s="14" t="s">
        <v>326</v>
      </c>
      <c r="C1183" s="14" t="s">
        <v>51</v>
      </c>
      <c r="D1183" s="14" t="s">
        <v>1026</v>
      </c>
      <c r="E1183" s="14" t="s">
        <v>41</v>
      </c>
      <c r="F1183" s="14" t="s">
        <v>4924</v>
      </c>
      <c r="G1183" s="14" t="s">
        <v>4933</v>
      </c>
      <c r="H1183" s="14" t="s">
        <v>147</v>
      </c>
      <c r="I1183" s="14">
        <v>0.49999999918509269</v>
      </c>
      <c r="J1183" s="14" t="s">
        <v>4518</v>
      </c>
      <c r="K1183" s="14"/>
      <c r="L1183" s="14"/>
      <c r="M1183" s="14">
        <v>463</v>
      </c>
      <c r="N1183" s="14">
        <v>0</v>
      </c>
      <c r="O1183" s="14">
        <v>0</v>
      </c>
      <c r="P1183" s="14">
        <v>463</v>
      </c>
      <c r="Q1183" s="14">
        <v>0</v>
      </c>
      <c r="R1183" s="14">
        <v>0</v>
      </c>
      <c r="S1183" s="14">
        <v>0</v>
      </c>
      <c r="T1183" s="14">
        <v>463</v>
      </c>
      <c r="U1183" s="14">
        <v>0</v>
      </c>
      <c r="V1183" s="14">
        <v>426</v>
      </c>
      <c r="W1183" s="14"/>
      <c r="X1183" s="14" t="s">
        <v>4922</v>
      </c>
      <c r="Y1183" s="14"/>
      <c r="Z1183" s="14"/>
      <c r="AA1183" s="14">
        <v>1</v>
      </c>
      <c r="AB1183" s="12"/>
      <c r="AC1183" s="12"/>
    </row>
    <row r="1184" spans="1:29" ht="409.5">
      <c r="A1184" s="14">
        <v>1157</v>
      </c>
      <c r="B1184" s="14" t="s">
        <v>50</v>
      </c>
      <c r="C1184" s="14" t="s">
        <v>39</v>
      </c>
      <c r="D1184" s="14" t="s">
        <v>4934</v>
      </c>
      <c r="E1184" s="14" t="s">
        <v>120</v>
      </c>
      <c r="F1184" s="14" t="s">
        <v>4935</v>
      </c>
      <c r="G1184" s="14" t="s">
        <v>4936</v>
      </c>
      <c r="H1184" s="14" t="s">
        <v>44</v>
      </c>
      <c r="I1184" s="14">
        <v>1.2500000016298149</v>
      </c>
      <c r="J1184" s="14" t="s">
        <v>4937</v>
      </c>
      <c r="K1184" s="14"/>
      <c r="L1184" s="14"/>
      <c r="M1184" s="14">
        <v>1935</v>
      </c>
      <c r="N1184" s="14">
        <v>0</v>
      </c>
      <c r="O1184" s="14">
        <v>0</v>
      </c>
      <c r="P1184" s="14">
        <v>1935</v>
      </c>
      <c r="Q1184" s="14">
        <v>0</v>
      </c>
      <c r="R1184" s="14">
        <v>0</v>
      </c>
      <c r="S1184" s="14">
        <v>0</v>
      </c>
      <c r="T1184" s="14">
        <v>1935</v>
      </c>
      <c r="U1184" s="14">
        <v>0</v>
      </c>
      <c r="V1184" s="14">
        <v>3800</v>
      </c>
      <c r="W1184" s="14"/>
      <c r="X1184" s="14" t="s">
        <v>4938</v>
      </c>
      <c r="Y1184" s="14" t="s">
        <v>48</v>
      </c>
      <c r="Z1184" s="14" t="s">
        <v>49</v>
      </c>
      <c r="AA1184" s="14">
        <v>1</v>
      </c>
      <c r="AB1184" s="12"/>
      <c r="AC1184" s="12"/>
    </row>
    <row r="1185" spans="1:29" ht="75">
      <c r="A1185" s="14">
        <v>1158</v>
      </c>
      <c r="B1185" s="14" t="s">
        <v>2432</v>
      </c>
      <c r="C1185" s="14" t="s">
        <v>51</v>
      </c>
      <c r="D1185" s="14" t="s">
        <v>4939</v>
      </c>
      <c r="E1185" s="14" t="s">
        <v>53</v>
      </c>
      <c r="F1185" s="14" t="s">
        <v>4940</v>
      </c>
      <c r="G1185" s="14" t="s">
        <v>4941</v>
      </c>
      <c r="H1185" s="14" t="s">
        <v>147</v>
      </c>
      <c r="I1185" s="14">
        <v>6</v>
      </c>
      <c r="J1185" s="14" t="s">
        <v>4925</v>
      </c>
      <c r="K1185" s="14"/>
      <c r="L1185" s="14"/>
      <c r="M1185" s="14">
        <v>40</v>
      </c>
      <c r="N1185" s="14">
        <v>0</v>
      </c>
      <c r="O1185" s="14">
        <v>0</v>
      </c>
      <c r="P1185" s="14">
        <v>40</v>
      </c>
      <c r="Q1185" s="14">
        <v>0</v>
      </c>
      <c r="R1185" s="14">
        <v>0</v>
      </c>
      <c r="S1185" s="14">
        <v>0</v>
      </c>
      <c r="T1185" s="14">
        <v>40</v>
      </c>
      <c r="U1185" s="14">
        <v>0</v>
      </c>
      <c r="V1185" s="14">
        <v>22</v>
      </c>
      <c r="W1185" s="14"/>
      <c r="X1185" s="14" t="s">
        <v>4942</v>
      </c>
      <c r="Y1185" s="14"/>
      <c r="Z1185" s="14"/>
      <c r="AA1185" s="14">
        <v>1</v>
      </c>
      <c r="AB1185" s="12"/>
      <c r="AC1185" s="12"/>
    </row>
    <row r="1186" spans="1:29" ht="135">
      <c r="A1186" s="14">
        <v>1159</v>
      </c>
      <c r="B1186" s="14" t="s">
        <v>100</v>
      </c>
      <c r="C1186" s="14" t="s">
        <v>39</v>
      </c>
      <c r="D1186" s="14" t="s">
        <v>4943</v>
      </c>
      <c r="E1186" s="14" t="s">
        <v>41</v>
      </c>
      <c r="F1186" s="14" t="s">
        <v>4944</v>
      </c>
      <c r="G1186" s="14" t="s">
        <v>4945</v>
      </c>
      <c r="H1186" s="14" t="s">
        <v>44</v>
      </c>
      <c r="I1186" s="14">
        <v>0.583333333313931</v>
      </c>
      <c r="J1186" s="14" t="s">
        <v>4946</v>
      </c>
      <c r="K1186" s="14"/>
      <c r="L1186" s="14" t="s">
        <v>4947</v>
      </c>
      <c r="M1186" s="14">
        <v>40</v>
      </c>
      <c r="N1186" s="14">
        <v>0</v>
      </c>
      <c r="O1186" s="14">
        <v>1</v>
      </c>
      <c r="P1186" s="14">
        <v>39</v>
      </c>
      <c r="Q1186" s="14">
        <v>0</v>
      </c>
      <c r="R1186" s="14">
        <v>0</v>
      </c>
      <c r="S1186" s="14">
        <v>0</v>
      </c>
      <c r="T1186" s="14">
        <v>40</v>
      </c>
      <c r="U1186" s="14">
        <v>0</v>
      </c>
      <c r="V1186" s="14">
        <v>550</v>
      </c>
      <c r="W1186" s="14"/>
      <c r="X1186" s="14" t="s">
        <v>4948</v>
      </c>
      <c r="Y1186" s="14" t="s">
        <v>57</v>
      </c>
      <c r="Z1186" s="14" t="s">
        <v>49</v>
      </c>
      <c r="AA1186" s="14">
        <v>1</v>
      </c>
      <c r="AB1186" s="12"/>
      <c r="AC1186" s="12"/>
    </row>
    <row r="1187" spans="1:29" ht="60">
      <c r="A1187" s="14">
        <v>1160</v>
      </c>
      <c r="B1187" s="14" t="s">
        <v>100</v>
      </c>
      <c r="C1187" s="14" t="s">
        <v>128</v>
      </c>
      <c r="D1187" s="14" t="s">
        <v>4949</v>
      </c>
      <c r="E1187" s="14" t="s">
        <v>41</v>
      </c>
      <c r="F1187" s="14" t="s">
        <v>4944</v>
      </c>
      <c r="G1187" s="14" t="s">
        <v>4950</v>
      </c>
      <c r="H1187" s="14" t="s">
        <v>44</v>
      </c>
      <c r="I1187" s="14">
        <v>2.16666666674428</v>
      </c>
      <c r="J1187" s="14" t="s">
        <v>4951</v>
      </c>
      <c r="K1187" s="14"/>
      <c r="L1187" s="14"/>
      <c r="M1187" s="14">
        <v>35</v>
      </c>
      <c r="N1187" s="14">
        <v>0</v>
      </c>
      <c r="O1187" s="14">
        <v>0</v>
      </c>
      <c r="P1187" s="14">
        <v>35</v>
      </c>
      <c r="Q1187" s="14">
        <v>0</v>
      </c>
      <c r="R1187" s="14">
        <v>0</v>
      </c>
      <c r="S1187" s="14">
        <v>0</v>
      </c>
      <c r="T1187" s="14">
        <v>35</v>
      </c>
      <c r="U1187" s="14">
        <v>0</v>
      </c>
      <c r="V1187" s="14">
        <v>80</v>
      </c>
      <c r="W1187" s="14"/>
      <c r="X1187" s="14" t="s">
        <v>4952</v>
      </c>
      <c r="Y1187" s="14" t="s">
        <v>57</v>
      </c>
      <c r="Z1187" s="14" t="s">
        <v>49</v>
      </c>
      <c r="AA1187" s="14">
        <v>1</v>
      </c>
      <c r="AB1187" s="12"/>
      <c r="AC1187" s="12"/>
    </row>
    <row r="1188" spans="1:29" ht="120">
      <c r="A1188" s="14">
        <v>1161</v>
      </c>
      <c r="B1188" s="14" t="s">
        <v>82</v>
      </c>
      <c r="C1188" s="14" t="s">
        <v>39</v>
      </c>
      <c r="D1188" s="14" t="s">
        <v>4953</v>
      </c>
      <c r="E1188" s="14" t="s">
        <v>41</v>
      </c>
      <c r="F1188" s="14" t="s">
        <v>4954</v>
      </c>
      <c r="G1188" s="14" t="s">
        <v>4955</v>
      </c>
      <c r="H1188" s="14" t="s">
        <v>44</v>
      </c>
      <c r="I1188" s="14">
        <v>16.583333333255698</v>
      </c>
      <c r="J1188" s="14" t="s">
        <v>4956</v>
      </c>
      <c r="K1188" s="14" t="s">
        <v>4957</v>
      </c>
      <c r="L1188" s="14"/>
      <c r="M1188" s="14">
        <v>2</v>
      </c>
      <c r="N1188" s="14">
        <v>0</v>
      </c>
      <c r="O1188" s="14">
        <v>2</v>
      </c>
      <c r="P1188" s="14">
        <v>0</v>
      </c>
      <c r="Q1188" s="14">
        <v>0</v>
      </c>
      <c r="R1188" s="14">
        <v>0</v>
      </c>
      <c r="S1188" s="14">
        <v>0</v>
      </c>
      <c r="T1188" s="14">
        <v>2</v>
      </c>
      <c r="U1188" s="14">
        <v>0</v>
      </c>
      <c r="V1188" s="14">
        <v>50</v>
      </c>
      <c r="W1188" s="14" t="s">
        <v>207</v>
      </c>
      <c r="X1188" s="14" t="s">
        <v>4958</v>
      </c>
      <c r="Y1188" s="14" t="s">
        <v>209</v>
      </c>
      <c r="Z1188" s="14" t="s">
        <v>71</v>
      </c>
      <c r="AA1188" s="14">
        <v>0</v>
      </c>
      <c r="AB1188" s="12"/>
      <c r="AC1188" s="12"/>
    </row>
    <row r="1189" spans="1:29" ht="60">
      <c r="A1189" s="14">
        <v>1162</v>
      </c>
      <c r="B1189" s="14" t="s">
        <v>100</v>
      </c>
      <c r="C1189" s="14" t="s">
        <v>128</v>
      </c>
      <c r="D1189" s="14" t="s">
        <v>4959</v>
      </c>
      <c r="E1189" s="14" t="s">
        <v>120</v>
      </c>
      <c r="F1189" s="14" t="s">
        <v>4960</v>
      </c>
      <c r="G1189" s="14" t="s">
        <v>4961</v>
      </c>
      <c r="H1189" s="14" t="s">
        <v>147</v>
      </c>
      <c r="I1189" s="14">
        <v>3</v>
      </c>
      <c r="J1189" s="14" t="s">
        <v>4962</v>
      </c>
      <c r="K1189" s="14"/>
      <c r="L1189" s="14" t="s">
        <v>825</v>
      </c>
      <c r="M1189" s="14">
        <v>11</v>
      </c>
      <c r="N1189" s="14">
        <v>0</v>
      </c>
      <c r="O1189" s="14">
        <v>1</v>
      </c>
      <c r="P1189" s="14">
        <v>10</v>
      </c>
      <c r="Q1189" s="14">
        <v>0</v>
      </c>
      <c r="R1189" s="14">
        <v>0</v>
      </c>
      <c r="S1189" s="14">
        <v>0</v>
      </c>
      <c r="T1189" s="14">
        <v>11</v>
      </c>
      <c r="U1189" s="14">
        <v>0</v>
      </c>
      <c r="V1189" s="14">
        <v>200</v>
      </c>
      <c r="W1189" s="14"/>
      <c r="X1189" s="14"/>
      <c r="Y1189" s="14"/>
      <c r="Z1189" s="14"/>
      <c r="AA1189" s="14">
        <v>1</v>
      </c>
      <c r="AB1189" s="12"/>
      <c r="AC1189" s="12"/>
    </row>
    <row r="1190" spans="1:29" ht="75">
      <c r="A1190" s="14">
        <v>1163</v>
      </c>
      <c r="B1190" s="14" t="s">
        <v>2432</v>
      </c>
      <c r="C1190" s="14" t="s">
        <v>51</v>
      </c>
      <c r="D1190" s="14" t="s">
        <v>4939</v>
      </c>
      <c r="E1190" s="14" t="s">
        <v>53</v>
      </c>
      <c r="F1190" s="14" t="s">
        <v>4963</v>
      </c>
      <c r="G1190" s="14" t="s">
        <v>4964</v>
      </c>
      <c r="H1190" s="14" t="s">
        <v>147</v>
      </c>
      <c r="I1190" s="14">
        <v>6</v>
      </c>
      <c r="J1190" s="14" t="s">
        <v>4925</v>
      </c>
      <c r="K1190" s="14"/>
      <c r="L1190" s="14"/>
      <c r="M1190" s="14">
        <v>40</v>
      </c>
      <c r="N1190" s="14">
        <v>0</v>
      </c>
      <c r="O1190" s="14">
        <v>0</v>
      </c>
      <c r="P1190" s="14">
        <v>40</v>
      </c>
      <c r="Q1190" s="14">
        <v>0</v>
      </c>
      <c r="R1190" s="14">
        <v>0</v>
      </c>
      <c r="S1190" s="14">
        <v>0</v>
      </c>
      <c r="T1190" s="14">
        <v>40</v>
      </c>
      <c r="U1190" s="14">
        <v>0</v>
      </c>
      <c r="V1190" s="14">
        <v>22</v>
      </c>
      <c r="W1190" s="14"/>
      <c r="X1190" s="14" t="s">
        <v>4965</v>
      </c>
      <c r="Y1190" s="14"/>
      <c r="Z1190" s="14"/>
      <c r="AA1190" s="14">
        <v>1</v>
      </c>
      <c r="AB1190" s="12"/>
      <c r="AC1190" s="12"/>
    </row>
    <row r="1191" spans="1:29" ht="75">
      <c r="A1191" s="14">
        <v>1164</v>
      </c>
      <c r="B1191" s="14" t="s">
        <v>64</v>
      </c>
      <c r="C1191" s="14" t="s">
        <v>39</v>
      </c>
      <c r="D1191" s="14" t="s">
        <v>4966</v>
      </c>
      <c r="E1191" s="14" t="s">
        <v>120</v>
      </c>
      <c r="F1191" s="14" t="s">
        <v>4955</v>
      </c>
      <c r="G1191" s="14" t="s">
        <v>4967</v>
      </c>
      <c r="H1191" s="14" t="s">
        <v>44</v>
      </c>
      <c r="I1191" s="14">
        <v>1.2500000016298149</v>
      </c>
      <c r="J1191" s="14" t="s">
        <v>4968</v>
      </c>
      <c r="K1191" s="14" t="s">
        <v>4969</v>
      </c>
      <c r="L1191" s="14"/>
      <c r="M1191" s="14">
        <v>22</v>
      </c>
      <c r="N1191" s="14">
        <v>0</v>
      </c>
      <c r="O1191" s="14">
        <v>8</v>
      </c>
      <c r="P1191" s="14">
        <v>14</v>
      </c>
      <c r="Q1191" s="14">
        <v>0</v>
      </c>
      <c r="R1191" s="14">
        <v>0</v>
      </c>
      <c r="S1191" s="14">
        <v>0</v>
      </c>
      <c r="T1191" s="14">
        <v>22</v>
      </c>
      <c r="U1191" s="14">
        <v>0</v>
      </c>
      <c r="V1191" s="14">
        <v>567</v>
      </c>
      <c r="W1191" s="14"/>
      <c r="X1191" s="14" t="s">
        <v>4970</v>
      </c>
      <c r="Y1191" s="14" t="s">
        <v>221</v>
      </c>
      <c r="Z1191" s="14" t="s">
        <v>222</v>
      </c>
      <c r="AA1191" s="14">
        <v>0</v>
      </c>
      <c r="AB1191" s="12"/>
      <c r="AC1191" s="12"/>
    </row>
    <row r="1192" spans="1:29" ht="180">
      <c r="A1192" s="14">
        <v>1165</v>
      </c>
      <c r="B1192" s="14" t="s">
        <v>38</v>
      </c>
      <c r="C1192" s="14" t="s">
        <v>51</v>
      </c>
      <c r="D1192" s="14" t="s">
        <v>4078</v>
      </c>
      <c r="E1192" s="14" t="s">
        <v>41</v>
      </c>
      <c r="F1192" s="14" t="s">
        <v>4971</v>
      </c>
      <c r="G1192" s="14" t="s">
        <v>4972</v>
      </c>
      <c r="H1192" s="14" t="s">
        <v>44</v>
      </c>
      <c r="I1192" s="14">
        <v>1.999999999185093</v>
      </c>
      <c r="J1192" s="14" t="s">
        <v>4078</v>
      </c>
      <c r="K1192" s="14"/>
      <c r="L1192" s="14"/>
      <c r="M1192" s="14">
        <v>305</v>
      </c>
      <c r="N1192" s="14">
        <v>0</v>
      </c>
      <c r="O1192" s="14">
        <v>0</v>
      </c>
      <c r="P1192" s="14">
        <v>304</v>
      </c>
      <c r="Q1192" s="14">
        <v>0</v>
      </c>
      <c r="R1192" s="14">
        <v>0</v>
      </c>
      <c r="S1192" s="14">
        <v>1</v>
      </c>
      <c r="T1192" s="14">
        <v>303</v>
      </c>
      <c r="U1192" s="14">
        <v>1</v>
      </c>
      <c r="V1192" s="14">
        <v>451</v>
      </c>
      <c r="W1192" s="14" t="s">
        <v>207</v>
      </c>
      <c r="X1192" s="14" t="s">
        <v>4973</v>
      </c>
      <c r="Y1192" s="14" t="s">
        <v>209</v>
      </c>
      <c r="Z1192" s="14" t="s">
        <v>96</v>
      </c>
      <c r="AA1192" s="14">
        <v>0</v>
      </c>
      <c r="AB1192" s="12"/>
      <c r="AC1192" s="12"/>
    </row>
    <row r="1193" spans="1:29" ht="75">
      <c r="A1193" s="14">
        <v>1166</v>
      </c>
      <c r="B1193" s="14" t="s">
        <v>38</v>
      </c>
      <c r="C1193" s="14" t="s">
        <v>51</v>
      </c>
      <c r="D1193" s="14" t="s">
        <v>2585</v>
      </c>
      <c r="E1193" s="14" t="s">
        <v>41</v>
      </c>
      <c r="F1193" s="14" t="s">
        <v>4974</v>
      </c>
      <c r="G1193" s="14" t="s">
        <v>4975</v>
      </c>
      <c r="H1193" s="14" t="s">
        <v>44</v>
      </c>
      <c r="I1193" s="14">
        <v>1.166666666278616</v>
      </c>
      <c r="J1193" s="14" t="s">
        <v>2588</v>
      </c>
      <c r="K1193" s="14"/>
      <c r="L1193" s="14"/>
      <c r="M1193" s="14">
        <v>1</v>
      </c>
      <c r="N1193" s="14">
        <v>0</v>
      </c>
      <c r="O1193" s="14">
        <v>0</v>
      </c>
      <c r="P1193" s="14">
        <v>1</v>
      </c>
      <c r="Q1193" s="14">
        <v>0</v>
      </c>
      <c r="R1193" s="14">
        <v>0</v>
      </c>
      <c r="S1193" s="14">
        <v>0</v>
      </c>
      <c r="T1193" s="14">
        <v>1</v>
      </c>
      <c r="U1193" s="14">
        <v>0</v>
      </c>
      <c r="V1193" s="14">
        <v>100</v>
      </c>
      <c r="W1193" s="14"/>
      <c r="X1193" s="14" t="s">
        <v>4976</v>
      </c>
      <c r="Y1193" s="14" t="s">
        <v>48</v>
      </c>
      <c r="Z1193" s="14" t="s">
        <v>383</v>
      </c>
      <c r="AA1193" s="14">
        <v>1</v>
      </c>
      <c r="AB1193" s="12"/>
      <c r="AC1193" s="12"/>
    </row>
    <row r="1194" spans="1:29" ht="105">
      <c r="A1194" s="14">
        <v>1167</v>
      </c>
      <c r="B1194" s="14" t="s">
        <v>100</v>
      </c>
      <c r="C1194" s="14" t="s">
        <v>39</v>
      </c>
      <c r="D1194" s="14" t="s">
        <v>1681</v>
      </c>
      <c r="E1194" s="14" t="s">
        <v>41</v>
      </c>
      <c r="F1194" s="14" t="s">
        <v>4977</v>
      </c>
      <c r="G1194" s="14" t="s">
        <v>4978</v>
      </c>
      <c r="H1194" s="14" t="s">
        <v>44</v>
      </c>
      <c r="I1194" s="14">
        <v>1.000000000814907</v>
      </c>
      <c r="J1194" s="14" t="s">
        <v>359</v>
      </c>
      <c r="K1194" s="14"/>
      <c r="L1194" s="14" t="s">
        <v>4979</v>
      </c>
      <c r="M1194" s="14">
        <v>95</v>
      </c>
      <c r="N1194" s="14">
        <v>0</v>
      </c>
      <c r="O1194" s="14">
        <v>3</v>
      </c>
      <c r="P1194" s="14">
        <v>92</v>
      </c>
      <c r="Q1194" s="14">
        <v>0</v>
      </c>
      <c r="R1194" s="14">
        <v>0</v>
      </c>
      <c r="S1194" s="14">
        <v>0</v>
      </c>
      <c r="T1194" s="14">
        <v>95</v>
      </c>
      <c r="U1194" s="14">
        <v>0</v>
      </c>
      <c r="V1194" s="14">
        <v>160</v>
      </c>
      <c r="W1194" s="14"/>
      <c r="X1194" s="14" t="s">
        <v>4980</v>
      </c>
      <c r="Y1194" s="14" t="s">
        <v>48</v>
      </c>
      <c r="Z1194" s="14" t="s">
        <v>49</v>
      </c>
      <c r="AA1194" s="14">
        <v>1</v>
      </c>
      <c r="AB1194" s="12"/>
      <c r="AC1194" s="12"/>
    </row>
    <row r="1195" spans="1:29" ht="195">
      <c r="A1195" s="14">
        <v>1168</v>
      </c>
      <c r="B1195" s="14" t="s">
        <v>72</v>
      </c>
      <c r="C1195" s="14" t="s">
        <v>128</v>
      </c>
      <c r="D1195" s="14" t="s">
        <v>4981</v>
      </c>
      <c r="E1195" s="14" t="s">
        <v>53</v>
      </c>
      <c r="F1195" s="14" t="s">
        <v>4982</v>
      </c>
      <c r="G1195" s="14" t="s">
        <v>4983</v>
      </c>
      <c r="H1195" s="14" t="s">
        <v>44</v>
      </c>
      <c r="I1195" s="14">
        <v>1.166666666453239</v>
      </c>
      <c r="J1195" s="14" t="s">
        <v>4984</v>
      </c>
      <c r="K1195" s="14"/>
      <c r="L1195" s="14"/>
      <c r="M1195" s="14">
        <v>65</v>
      </c>
      <c r="N1195" s="14">
        <v>0</v>
      </c>
      <c r="O1195" s="14">
        <v>0</v>
      </c>
      <c r="P1195" s="14">
        <v>65</v>
      </c>
      <c r="Q1195" s="14">
        <v>0</v>
      </c>
      <c r="R1195" s="14">
        <v>0</v>
      </c>
      <c r="S1195" s="14">
        <v>0</v>
      </c>
      <c r="T1195" s="14">
        <v>65</v>
      </c>
      <c r="U1195" s="14">
        <v>0</v>
      </c>
      <c r="V1195" s="14">
        <v>20</v>
      </c>
      <c r="W1195" s="14"/>
      <c r="X1195" s="14" t="s">
        <v>4985</v>
      </c>
      <c r="Y1195" s="14" t="s">
        <v>1239</v>
      </c>
      <c r="Z1195" s="14" t="s">
        <v>71</v>
      </c>
      <c r="AA1195" s="14">
        <v>1</v>
      </c>
      <c r="AB1195" s="12"/>
      <c r="AC1195" s="12"/>
    </row>
    <row r="1196" spans="1:29" ht="135">
      <c r="A1196" s="14">
        <v>1169</v>
      </c>
      <c r="B1196" s="14" t="s">
        <v>100</v>
      </c>
      <c r="C1196" s="14" t="s">
        <v>39</v>
      </c>
      <c r="D1196" s="14" t="s">
        <v>4130</v>
      </c>
      <c r="E1196" s="14" t="s">
        <v>120</v>
      </c>
      <c r="F1196" s="14" t="s">
        <v>4986</v>
      </c>
      <c r="G1196" s="14" t="s">
        <v>4987</v>
      </c>
      <c r="H1196" s="14" t="s">
        <v>44</v>
      </c>
      <c r="I1196" s="14">
        <v>1.166666666453239</v>
      </c>
      <c r="J1196" s="14" t="s">
        <v>4988</v>
      </c>
      <c r="K1196" s="14"/>
      <c r="L1196" s="14" t="s">
        <v>637</v>
      </c>
      <c r="M1196" s="14">
        <v>25</v>
      </c>
      <c r="N1196" s="14">
        <v>0</v>
      </c>
      <c r="O1196" s="14">
        <v>1</v>
      </c>
      <c r="P1196" s="14">
        <v>24</v>
      </c>
      <c r="Q1196" s="14">
        <v>0</v>
      </c>
      <c r="R1196" s="14">
        <v>0</v>
      </c>
      <c r="S1196" s="14">
        <v>0</v>
      </c>
      <c r="T1196" s="14">
        <v>25</v>
      </c>
      <c r="U1196" s="14">
        <v>0</v>
      </c>
      <c r="V1196" s="14">
        <v>600</v>
      </c>
      <c r="W1196" s="14"/>
      <c r="X1196" s="14" t="s">
        <v>4989</v>
      </c>
      <c r="Y1196" s="14" t="s">
        <v>107</v>
      </c>
      <c r="Z1196" s="14" t="s">
        <v>49</v>
      </c>
      <c r="AA1196" s="14">
        <v>1</v>
      </c>
      <c r="AB1196" s="12"/>
      <c r="AC1196" s="12"/>
    </row>
    <row r="1197" spans="1:29" ht="75">
      <c r="A1197" s="14">
        <v>1170</v>
      </c>
      <c r="B1197" s="14" t="s">
        <v>82</v>
      </c>
      <c r="C1197" s="14" t="s">
        <v>39</v>
      </c>
      <c r="D1197" s="14" t="s">
        <v>4990</v>
      </c>
      <c r="E1197" s="14" t="s">
        <v>41</v>
      </c>
      <c r="F1197" s="14" t="s">
        <v>4991</v>
      </c>
      <c r="G1197" s="14" t="s">
        <v>4992</v>
      </c>
      <c r="H1197" s="14" t="s">
        <v>44</v>
      </c>
      <c r="I1197" s="14">
        <v>1.5</v>
      </c>
      <c r="J1197" s="14" t="s">
        <v>4993</v>
      </c>
      <c r="K1197" s="14"/>
      <c r="L1197" s="14" t="s">
        <v>4994</v>
      </c>
      <c r="M1197" s="14">
        <v>63</v>
      </c>
      <c r="N1197" s="14">
        <v>0</v>
      </c>
      <c r="O1197" s="14">
        <v>1</v>
      </c>
      <c r="P1197" s="14">
        <v>62</v>
      </c>
      <c r="Q1197" s="14">
        <v>0</v>
      </c>
      <c r="R1197" s="14">
        <v>0</v>
      </c>
      <c r="S1197" s="14">
        <v>0</v>
      </c>
      <c r="T1197" s="14">
        <v>63</v>
      </c>
      <c r="U1197" s="14">
        <v>0</v>
      </c>
      <c r="V1197" s="14">
        <v>150</v>
      </c>
      <c r="W1197" s="14"/>
      <c r="X1197" s="14" t="s">
        <v>4995</v>
      </c>
      <c r="Y1197" s="14" t="s">
        <v>70</v>
      </c>
      <c r="Z1197" s="14" t="s">
        <v>71</v>
      </c>
      <c r="AA1197" s="14">
        <v>1</v>
      </c>
      <c r="AB1197" s="12"/>
      <c r="AC1197" s="12"/>
    </row>
    <row r="1198" spans="1:29" ht="90">
      <c r="A1198" s="14">
        <v>1171</v>
      </c>
      <c r="B1198" s="14" t="s">
        <v>100</v>
      </c>
      <c r="C1198" s="14" t="s">
        <v>39</v>
      </c>
      <c r="D1198" s="14" t="s">
        <v>4996</v>
      </c>
      <c r="E1198" s="14" t="s">
        <v>41</v>
      </c>
      <c r="F1198" s="14" t="s">
        <v>4997</v>
      </c>
      <c r="G1198" s="14" t="s">
        <v>4998</v>
      </c>
      <c r="H1198" s="14" t="s">
        <v>44</v>
      </c>
      <c r="I1198" s="14">
        <v>0.53333333280170336</v>
      </c>
      <c r="J1198" s="14" t="s">
        <v>4999</v>
      </c>
      <c r="K1198" s="14"/>
      <c r="L1198" s="14"/>
      <c r="M1198" s="14">
        <v>31</v>
      </c>
      <c r="N1198" s="14">
        <v>0</v>
      </c>
      <c r="O1198" s="14">
        <v>0</v>
      </c>
      <c r="P1198" s="14">
        <v>31</v>
      </c>
      <c r="Q1198" s="14">
        <v>0</v>
      </c>
      <c r="R1198" s="14">
        <v>0</v>
      </c>
      <c r="S1198" s="14">
        <v>0</v>
      </c>
      <c r="T1198" s="14">
        <v>31</v>
      </c>
      <c r="U1198" s="14">
        <v>0</v>
      </c>
      <c r="V1198" s="14">
        <v>180</v>
      </c>
      <c r="W1198" s="14"/>
      <c r="X1198" s="14" t="s">
        <v>5000</v>
      </c>
      <c r="Y1198" s="14" t="s">
        <v>107</v>
      </c>
      <c r="Z1198" s="14" t="s">
        <v>49</v>
      </c>
      <c r="AA1198" s="14">
        <v>1</v>
      </c>
      <c r="AB1198" s="12"/>
      <c r="AC1198" s="12"/>
    </row>
    <row r="1199" spans="1:29" ht="60">
      <c r="A1199" s="14">
        <v>1172</v>
      </c>
      <c r="B1199" s="14" t="s">
        <v>100</v>
      </c>
      <c r="C1199" s="14" t="s">
        <v>128</v>
      </c>
      <c r="D1199" s="14" t="s">
        <v>3331</v>
      </c>
      <c r="E1199" s="14" t="s">
        <v>53</v>
      </c>
      <c r="F1199" s="14" t="s">
        <v>5001</v>
      </c>
      <c r="G1199" s="14" t="s">
        <v>5002</v>
      </c>
      <c r="H1199" s="14" t="s">
        <v>147</v>
      </c>
      <c r="I1199" s="14">
        <v>6</v>
      </c>
      <c r="J1199" s="14" t="s">
        <v>5003</v>
      </c>
      <c r="K1199" s="14"/>
      <c r="L1199" s="14" t="s">
        <v>4274</v>
      </c>
      <c r="M1199" s="14">
        <v>9</v>
      </c>
      <c r="N1199" s="14">
        <v>0</v>
      </c>
      <c r="O1199" s="14">
        <v>1</v>
      </c>
      <c r="P1199" s="14">
        <v>8</v>
      </c>
      <c r="Q1199" s="14">
        <v>0</v>
      </c>
      <c r="R1199" s="14">
        <v>0</v>
      </c>
      <c r="S1199" s="14">
        <v>0</v>
      </c>
      <c r="T1199" s="14">
        <v>9</v>
      </c>
      <c r="U1199" s="14">
        <v>0</v>
      </c>
      <c r="V1199" s="14">
        <v>160</v>
      </c>
      <c r="W1199" s="14"/>
      <c r="X1199" s="14"/>
      <c r="Y1199" s="14"/>
      <c r="Z1199" s="14"/>
      <c r="AA1199" s="14">
        <v>1</v>
      </c>
      <c r="AB1199" s="12"/>
      <c r="AC1199" s="12"/>
    </row>
    <row r="1200" spans="1:29" ht="180">
      <c r="A1200" s="14">
        <v>1173</v>
      </c>
      <c r="B1200" s="14" t="s">
        <v>143</v>
      </c>
      <c r="C1200" s="14" t="s">
        <v>51</v>
      </c>
      <c r="D1200" s="14" t="s">
        <v>2315</v>
      </c>
      <c r="E1200" s="14" t="s">
        <v>53</v>
      </c>
      <c r="F1200" s="14" t="s">
        <v>5004</v>
      </c>
      <c r="G1200" s="14" t="s">
        <v>5005</v>
      </c>
      <c r="H1200" s="14" t="s">
        <v>147</v>
      </c>
      <c r="I1200" s="14">
        <v>2.4666666671982971</v>
      </c>
      <c r="J1200" s="14" t="s">
        <v>2318</v>
      </c>
      <c r="K1200" s="14"/>
      <c r="L1200" s="14"/>
      <c r="M1200" s="14">
        <v>74</v>
      </c>
      <c r="N1200" s="14">
        <v>0</v>
      </c>
      <c r="O1200" s="14">
        <v>0</v>
      </c>
      <c r="P1200" s="14">
        <v>74</v>
      </c>
      <c r="Q1200" s="14">
        <v>0</v>
      </c>
      <c r="R1200" s="14">
        <v>0</v>
      </c>
      <c r="S1200" s="14">
        <v>0</v>
      </c>
      <c r="T1200" s="14">
        <v>74</v>
      </c>
      <c r="U1200" s="14">
        <v>0</v>
      </c>
      <c r="V1200" s="14">
        <v>30</v>
      </c>
      <c r="W1200" s="14"/>
      <c r="X1200" s="14" t="s">
        <v>5006</v>
      </c>
      <c r="Y1200" s="14"/>
      <c r="Z1200" s="14"/>
      <c r="AA1200" s="14">
        <v>1</v>
      </c>
      <c r="AB1200" s="12"/>
      <c r="AC1200" s="12"/>
    </row>
    <row r="1201" spans="1:29" ht="105">
      <c r="A1201" s="14">
        <v>1174</v>
      </c>
      <c r="B1201" s="14" t="s">
        <v>143</v>
      </c>
      <c r="C1201" s="14" t="s">
        <v>51</v>
      </c>
      <c r="D1201" s="14" t="s">
        <v>144</v>
      </c>
      <c r="E1201" s="14" t="s">
        <v>53</v>
      </c>
      <c r="F1201" s="14" t="s">
        <v>5007</v>
      </c>
      <c r="G1201" s="14" t="s">
        <v>5008</v>
      </c>
      <c r="H1201" s="14" t="s">
        <v>147</v>
      </c>
      <c r="I1201" s="14">
        <v>5.1666666648234241</v>
      </c>
      <c r="J1201" s="14" t="s">
        <v>148</v>
      </c>
      <c r="K1201" s="14"/>
      <c r="L1201" s="14"/>
      <c r="M1201" s="14">
        <v>36</v>
      </c>
      <c r="N1201" s="14">
        <v>0</v>
      </c>
      <c r="O1201" s="14">
        <v>0</v>
      </c>
      <c r="P1201" s="14">
        <v>36</v>
      </c>
      <c r="Q1201" s="14">
        <v>0</v>
      </c>
      <c r="R1201" s="14">
        <v>0</v>
      </c>
      <c r="S1201" s="14">
        <v>0</v>
      </c>
      <c r="T1201" s="14">
        <v>36</v>
      </c>
      <c r="U1201" s="14">
        <v>0</v>
      </c>
      <c r="V1201" s="14">
        <v>48</v>
      </c>
      <c r="W1201" s="14"/>
      <c r="X1201" s="14" t="s">
        <v>5006</v>
      </c>
      <c r="Y1201" s="14"/>
      <c r="Z1201" s="14"/>
      <c r="AA1201" s="14">
        <v>1</v>
      </c>
      <c r="AB1201" s="12"/>
      <c r="AC1201" s="12"/>
    </row>
    <row r="1202" spans="1:29" ht="60">
      <c r="A1202" s="14">
        <v>1175</v>
      </c>
      <c r="B1202" s="14" t="s">
        <v>64</v>
      </c>
      <c r="C1202" s="14" t="s">
        <v>128</v>
      </c>
      <c r="D1202" s="14" t="s">
        <v>5009</v>
      </c>
      <c r="E1202" s="14" t="s">
        <v>120</v>
      </c>
      <c r="F1202" s="14" t="s">
        <v>5010</v>
      </c>
      <c r="G1202" s="14" t="s">
        <v>5011</v>
      </c>
      <c r="H1202" s="14" t="s">
        <v>147</v>
      </c>
      <c r="I1202" s="14">
        <v>4.5</v>
      </c>
      <c r="J1202" s="14" t="s">
        <v>3852</v>
      </c>
      <c r="K1202" s="14"/>
      <c r="L1202" s="14"/>
      <c r="M1202" s="14">
        <v>15</v>
      </c>
      <c r="N1202" s="14">
        <v>0</v>
      </c>
      <c r="O1202" s="14">
        <v>0</v>
      </c>
      <c r="P1202" s="14">
        <v>15</v>
      </c>
      <c r="Q1202" s="14">
        <v>0</v>
      </c>
      <c r="R1202" s="14">
        <v>0</v>
      </c>
      <c r="S1202" s="14">
        <v>0</v>
      </c>
      <c r="T1202" s="14">
        <v>15</v>
      </c>
      <c r="U1202" s="14">
        <v>0</v>
      </c>
      <c r="V1202" s="14">
        <v>135</v>
      </c>
      <c r="W1202" s="14"/>
      <c r="X1202" s="14"/>
      <c r="Y1202" s="14"/>
      <c r="Z1202" s="14"/>
      <c r="AA1202" s="14">
        <v>1</v>
      </c>
      <c r="AB1202" s="12"/>
      <c r="AC1202" s="12"/>
    </row>
    <row r="1203" spans="1:29" ht="135">
      <c r="A1203" s="14">
        <v>1176</v>
      </c>
      <c r="B1203" s="14" t="s">
        <v>4584</v>
      </c>
      <c r="C1203" s="14" t="s">
        <v>51</v>
      </c>
      <c r="D1203" s="14" t="s">
        <v>4589</v>
      </c>
      <c r="E1203" s="14" t="s">
        <v>41</v>
      </c>
      <c r="F1203" s="14" t="s">
        <v>5012</v>
      </c>
      <c r="G1203" s="14" t="s">
        <v>5013</v>
      </c>
      <c r="H1203" s="14" t="s">
        <v>44</v>
      </c>
      <c r="I1203" s="14">
        <v>6.8333333327318542</v>
      </c>
      <c r="J1203" s="14" t="s">
        <v>3866</v>
      </c>
      <c r="K1203" s="14"/>
      <c r="L1203" s="14"/>
      <c r="M1203" s="14">
        <v>280</v>
      </c>
      <c r="N1203" s="14">
        <v>0</v>
      </c>
      <c r="O1203" s="14">
        <v>0</v>
      </c>
      <c r="P1203" s="14">
        <v>280</v>
      </c>
      <c r="Q1203" s="14">
        <v>0</v>
      </c>
      <c r="R1203" s="14">
        <v>0</v>
      </c>
      <c r="S1203" s="14">
        <v>0</v>
      </c>
      <c r="T1203" s="14">
        <v>280</v>
      </c>
      <c r="U1203" s="14">
        <v>0</v>
      </c>
      <c r="V1203" s="14">
        <v>320</v>
      </c>
      <c r="W1203" s="14"/>
      <c r="X1203" s="14" t="s">
        <v>5014</v>
      </c>
      <c r="Y1203" s="14" t="s">
        <v>177</v>
      </c>
      <c r="Z1203" s="14" t="s">
        <v>96</v>
      </c>
      <c r="AA1203" s="14">
        <v>0</v>
      </c>
      <c r="AB1203" s="12"/>
      <c r="AC1203" s="12"/>
    </row>
    <row r="1204" spans="1:29" ht="225">
      <c r="A1204" s="14">
        <v>1177</v>
      </c>
      <c r="B1204" s="14" t="s">
        <v>143</v>
      </c>
      <c r="C1204" s="14" t="s">
        <v>51</v>
      </c>
      <c r="D1204" s="14" t="s">
        <v>624</v>
      </c>
      <c r="E1204" s="14" t="s">
        <v>53</v>
      </c>
      <c r="F1204" s="14" t="s">
        <v>5015</v>
      </c>
      <c r="G1204" s="14" t="s">
        <v>5016</v>
      </c>
      <c r="H1204" s="14" t="s">
        <v>147</v>
      </c>
      <c r="I1204" s="14">
        <v>2.6666666666278598</v>
      </c>
      <c r="J1204" s="14" t="s">
        <v>627</v>
      </c>
      <c r="K1204" s="14"/>
      <c r="L1204" s="14"/>
      <c r="M1204" s="14">
        <v>40</v>
      </c>
      <c r="N1204" s="14">
        <v>0</v>
      </c>
      <c r="O1204" s="14">
        <v>0</v>
      </c>
      <c r="P1204" s="14">
        <v>40</v>
      </c>
      <c r="Q1204" s="14">
        <v>0</v>
      </c>
      <c r="R1204" s="14">
        <v>0</v>
      </c>
      <c r="S1204" s="14">
        <v>0</v>
      </c>
      <c r="T1204" s="14">
        <v>40</v>
      </c>
      <c r="U1204" s="14">
        <v>0</v>
      </c>
      <c r="V1204" s="14">
        <v>30</v>
      </c>
      <c r="W1204" s="14"/>
      <c r="X1204" s="14" t="s">
        <v>5017</v>
      </c>
      <c r="Y1204" s="14"/>
      <c r="Z1204" s="14"/>
      <c r="AA1204" s="14">
        <v>1</v>
      </c>
      <c r="AB1204" s="12"/>
      <c r="AC1204" s="12"/>
    </row>
    <row r="1205" spans="1:29" ht="105">
      <c r="A1205" s="14">
        <v>1178</v>
      </c>
      <c r="B1205" s="14" t="s">
        <v>143</v>
      </c>
      <c r="C1205" s="14" t="s">
        <v>51</v>
      </c>
      <c r="D1205" s="14" t="s">
        <v>144</v>
      </c>
      <c r="E1205" s="14" t="s">
        <v>53</v>
      </c>
      <c r="F1205" s="14" t="s">
        <v>5018</v>
      </c>
      <c r="G1205" s="14" t="s">
        <v>5019</v>
      </c>
      <c r="H1205" s="14" t="s">
        <v>147</v>
      </c>
      <c r="I1205" s="14">
        <v>1.3333333333139299</v>
      </c>
      <c r="J1205" s="14" t="s">
        <v>148</v>
      </c>
      <c r="K1205" s="14"/>
      <c r="L1205" s="14"/>
      <c r="M1205" s="14">
        <v>36</v>
      </c>
      <c r="N1205" s="14">
        <v>0</v>
      </c>
      <c r="O1205" s="14">
        <v>0</v>
      </c>
      <c r="P1205" s="14">
        <v>36</v>
      </c>
      <c r="Q1205" s="14">
        <v>0</v>
      </c>
      <c r="R1205" s="14">
        <v>0</v>
      </c>
      <c r="S1205" s="14">
        <v>0</v>
      </c>
      <c r="T1205" s="14">
        <v>36</v>
      </c>
      <c r="U1205" s="14">
        <v>0</v>
      </c>
      <c r="V1205" s="14">
        <v>48</v>
      </c>
      <c r="W1205" s="14"/>
      <c r="X1205" s="14" t="s">
        <v>5017</v>
      </c>
      <c r="Y1205" s="14"/>
      <c r="Z1205" s="14"/>
      <c r="AA1205" s="14">
        <v>1</v>
      </c>
      <c r="AB1205" s="12"/>
      <c r="AC1205" s="12"/>
    </row>
    <row r="1206" spans="1:29" ht="75">
      <c r="A1206" s="14">
        <v>1179</v>
      </c>
      <c r="B1206" s="14" t="s">
        <v>50</v>
      </c>
      <c r="C1206" s="14" t="s">
        <v>51</v>
      </c>
      <c r="D1206" s="14" t="s">
        <v>5020</v>
      </c>
      <c r="E1206" s="14" t="s">
        <v>60</v>
      </c>
      <c r="F1206" s="14" t="s">
        <v>5021</v>
      </c>
      <c r="G1206" s="14" t="s">
        <v>5022</v>
      </c>
      <c r="H1206" s="14" t="s">
        <v>44</v>
      </c>
      <c r="I1206" s="14">
        <v>0.66666666656965401</v>
      </c>
      <c r="J1206" s="14" t="s">
        <v>5020</v>
      </c>
      <c r="K1206" s="14"/>
      <c r="L1206" s="14"/>
      <c r="M1206" s="14">
        <v>1</v>
      </c>
      <c r="N1206" s="14">
        <v>0</v>
      </c>
      <c r="O1206" s="14">
        <v>0</v>
      </c>
      <c r="P1206" s="14">
        <v>1</v>
      </c>
      <c r="Q1206" s="14">
        <v>0</v>
      </c>
      <c r="R1206" s="14">
        <v>0</v>
      </c>
      <c r="S1206" s="14">
        <v>0</v>
      </c>
      <c r="T1206" s="14">
        <v>1</v>
      </c>
      <c r="U1206" s="14">
        <v>0</v>
      </c>
      <c r="V1206" s="14">
        <v>2</v>
      </c>
      <c r="W1206" s="14"/>
      <c r="X1206" s="14" t="s">
        <v>5023</v>
      </c>
      <c r="Y1206" s="14" t="s">
        <v>57</v>
      </c>
      <c r="Z1206" s="14" t="s">
        <v>58</v>
      </c>
      <c r="AA1206" s="14">
        <v>1</v>
      </c>
      <c r="AB1206" s="12"/>
      <c r="AC1206" s="12"/>
    </row>
    <row r="1207" spans="1:29" ht="60">
      <c r="A1207" s="14">
        <v>1180</v>
      </c>
      <c r="B1207" s="14" t="s">
        <v>100</v>
      </c>
      <c r="C1207" s="14" t="s">
        <v>39</v>
      </c>
      <c r="D1207" s="14" t="s">
        <v>5024</v>
      </c>
      <c r="E1207" s="14" t="s">
        <v>53</v>
      </c>
      <c r="F1207" s="14" t="s">
        <v>5025</v>
      </c>
      <c r="G1207" s="14" t="s">
        <v>5026</v>
      </c>
      <c r="H1207" s="14" t="s">
        <v>44</v>
      </c>
      <c r="I1207" s="14">
        <v>3.83333333325572</v>
      </c>
      <c r="J1207" s="14" t="s">
        <v>5027</v>
      </c>
      <c r="K1207" s="14"/>
      <c r="L1207" s="14"/>
      <c r="M1207" s="14">
        <v>1</v>
      </c>
      <c r="N1207" s="14">
        <v>0</v>
      </c>
      <c r="O1207" s="14">
        <v>0</v>
      </c>
      <c r="P1207" s="14">
        <v>1</v>
      </c>
      <c r="Q1207" s="14">
        <v>0</v>
      </c>
      <c r="R1207" s="14">
        <v>0</v>
      </c>
      <c r="S1207" s="14">
        <v>0</v>
      </c>
      <c r="T1207" s="14">
        <v>1</v>
      </c>
      <c r="U1207" s="14">
        <v>0</v>
      </c>
      <c r="V1207" s="14">
        <v>15</v>
      </c>
      <c r="W1207" s="14"/>
      <c r="X1207" s="14" t="s">
        <v>5028</v>
      </c>
      <c r="Y1207" s="14" t="s">
        <v>221</v>
      </c>
      <c r="Z1207" s="14" t="s">
        <v>222</v>
      </c>
      <c r="AA1207" s="14">
        <v>0</v>
      </c>
      <c r="AB1207" s="12"/>
      <c r="AC1207" s="12"/>
    </row>
    <row r="1208" spans="1:29" ht="75">
      <c r="A1208" s="14">
        <v>1181</v>
      </c>
      <c r="B1208" s="14" t="s">
        <v>50</v>
      </c>
      <c r="C1208" s="14" t="s">
        <v>128</v>
      </c>
      <c r="D1208" s="14" t="s">
        <v>5029</v>
      </c>
      <c r="E1208" s="14" t="s">
        <v>53</v>
      </c>
      <c r="F1208" s="14" t="s">
        <v>5030</v>
      </c>
      <c r="G1208" s="14" t="s">
        <v>5031</v>
      </c>
      <c r="H1208" s="14" t="s">
        <v>44</v>
      </c>
      <c r="I1208" s="14">
        <v>3</v>
      </c>
      <c r="J1208" s="14" t="s">
        <v>5029</v>
      </c>
      <c r="K1208" s="14"/>
      <c r="L1208" s="14"/>
      <c r="M1208" s="14">
        <v>1</v>
      </c>
      <c r="N1208" s="14">
        <v>0</v>
      </c>
      <c r="O1208" s="14">
        <v>0</v>
      </c>
      <c r="P1208" s="14">
        <v>1</v>
      </c>
      <c r="Q1208" s="14">
        <v>0</v>
      </c>
      <c r="R1208" s="14">
        <v>0</v>
      </c>
      <c r="S1208" s="14">
        <v>0</v>
      </c>
      <c r="T1208" s="14">
        <v>1</v>
      </c>
      <c r="U1208" s="14">
        <v>0</v>
      </c>
      <c r="V1208" s="14">
        <v>30</v>
      </c>
      <c r="W1208" s="14"/>
      <c r="X1208" s="14" t="s">
        <v>5032</v>
      </c>
      <c r="Y1208" s="14" t="s">
        <v>57</v>
      </c>
      <c r="Z1208" s="14" t="s">
        <v>71</v>
      </c>
      <c r="AA1208" s="14">
        <v>1</v>
      </c>
      <c r="AB1208" s="12"/>
      <c r="AC1208" s="12"/>
    </row>
    <row r="1209" spans="1:29" ht="75">
      <c r="A1209" s="14">
        <v>1182</v>
      </c>
      <c r="B1209" s="14" t="s">
        <v>100</v>
      </c>
      <c r="C1209" s="14" t="s">
        <v>128</v>
      </c>
      <c r="D1209" s="14" t="s">
        <v>5033</v>
      </c>
      <c r="E1209" s="14" t="s">
        <v>53</v>
      </c>
      <c r="F1209" s="14" t="s">
        <v>5034</v>
      </c>
      <c r="G1209" s="14" t="s">
        <v>5035</v>
      </c>
      <c r="H1209" s="14" t="s">
        <v>147</v>
      </c>
      <c r="I1209" s="14">
        <v>6</v>
      </c>
      <c r="J1209" s="14" t="s">
        <v>5036</v>
      </c>
      <c r="K1209" s="14"/>
      <c r="L1209" s="14"/>
      <c r="M1209" s="14">
        <v>61</v>
      </c>
      <c r="N1209" s="14">
        <v>0</v>
      </c>
      <c r="O1209" s="14">
        <v>0</v>
      </c>
      <c r="P1209" s="14">
        <v>61</v>
      </c>
      <c r="Q1209" s="14">
        <v>0</v>
      </c>
      <c r="R1209" s="14">
        <v>0</v>
      </c>
      <c r="S1209" s="14">
        <v>0</v>
      </c>
      <c r="T1209" s="14">
        <v>61</v>
      </c>
      <c r="U1209" s="14">
        <v>0</v>
      </c>
      <c r="V1209" s="14">
        <v>85</v>
      </c>
      <c r="W1209" s="14"/>
      <c r="X1209" s="14"/>
      <c r="Y1209" s="14"/>
      <c r="Z1209" s="14"/>
      <c r="AA1209" s="14">
        <v>1</v>
      </c>
      <c r="AB1209" s="12"/>
      <c r="AC1209" s="12"/>
    </row>
    <row r="1210" spans="1:29" ht="90">
      <c r="A1210" s="14">
        <v>1183</v>
      </c>
      <c r="B1210" s="14" t="s">
        <v>38</v>
      </c>
      <c r="C1210" s="14" t="s">
        <v>51</v>
      </c>
      <c r="D1210" s="14" t="s">
        <v>3261</v>
      </c>
      <c r="E1210" s="14" t="s">
        <v>41</v>
      </c>
      <c r="F1210" s="14" t="s">
        <v>5034</v>
      </c>
      <c r="G1210" s="14" t="s">
        <v>5037</v>
      </c>
      <c r="H1210" s="14" t="s">
        <v>147</v>
      </c>
      <c r="I1210" s="14">
        <v>3</v>
      </c>
      <c r="J1210" s="14" t="s">
        <v>3264</v>
      </c>
      <c r="K1210" s="14"/>
      <c r="L1210" s="14"/>
      <c r="M1210" s="14">
        <v>159</v>
      </c>
      <c r="N1210" s="14">
        <v>0</v>
      </c>
      <c r="O1210" s="14">
        <v>0</v>
      </c>
      <c r="P1210" s="14">
        <v>159</v>
      </c>
      <c r="Q1210" s="14">
        <v>0</v>
      </c>
      <c r="R1210" s="14">
        <v>0</v>
      </c>
      <c r="S1210" s="14">
        <v>0</v>
      </c>
      <c r="T1210" s="14">
        <v>159</v>
      </c>
      <c r="U1210" s="14">
        <v>0</v>
      </c>
      <c r="V1210" s="14">
        <v>142</v>
      </c>
      <c r="W1210" s="14"/>
      <c r="X1210" s="14"/>
      <c r="Y1210" s="14"/>
      <c r="Z1210" s="14"/>
      <c r="AA1210" s="14">
        <v>1</v>
      </c>
      <c r="AB1210" s="12"/>
      <c r="AC1210" s="12"/>
    </row>
    <row r="1211" spans="1:29" ht="60">
      <c r="A1211" s="14">
        <v>1184</v>
      </c>
      <c r="B1211" s="14" t="s">
        <v>100</v>
      </c>
      <c r="C1211" s="14" t="s">
        <v>128</v>
      </c>
      <c r="D1211" s="14" t="s">
        <v>5038</v>
      </c>
      <c r="E1211" s="14" t="s">
        <v>53</v>
      </c>
      <c r="F1211" s="14" t="s">
        <v>5034</v>
      </c>
      <c r="G1211" s="14" t="s">
        <v>5035</v>
      </c>
      <c r="H1211" s="14" t="s">
        <v>147</v>
      </c>
      <c r="I1211" s="14">
        <v>6</v>
      </c>
      <c r="J1211" s="14" t="s">
        <v>5039</v>
      </c>
      <c r="K1211" s="14"/>
      <c r="L1211" s="14"/>
      <c r="M1211" s="14">
        <v>11</v>
      </c>
      <c r="N1211" s="14">
        <v>0</v>
      </c>
      <c r="O1211" s="14">
        <v>0</v>
      </c>
      <c r="P1211" s="14">
        <v>11</v>
      </c>
      <c r="Q1211" s="14">
        <v>0</v>
      </c>
      <c r="R1211" s="14">
        <v>0</v>
      </c>
      <c r="S1211" s="14">
        <v>0</v>
      </c>
      <c r="T1211" s="14">
        <v>11</v>
      </c>
      <c r="U1211" s="14">
        <v>0</v>
      </c>
      <c r="V1211" s="14">
        <v>120</v>
      </c>
      <c r="W1211" s="14"/>
      <c r="X1211" s="14"/>
      <c r="Y1211" s="14"/>
      <c r="Z1211" s="14"/>
      <c r="AA1211" s="14">
        <v>1</v>
      </c>
      <c r="AB1211" s="12"/>
      <c r="AC1211" s="12"/>
    </row>
    <row r="1212" spans="1:29" ht="60">
      <c r="A1212" s="14">
        <v>1185</v>
      </c>
      <c r="B1212" s="14" t="s">
        <v>100</v>
      </c>
      <c r="C1212" s="14" t="s">
        <v>128</v>
      </c>
      <c r="D1212" s="14" t="s">
        <v>5040</v>
      </c>
      <c r="E1212" s="14" t="s">
        <v>120</v>
      </c>
      <c r="F1212" s="14" t="s">
        <v>5034</v>
      </c>
      <c r="G1212" s="14" t="s">
        <v>5041</v>
      </c>
      <c r="H1212" s="14" t="s">
        <v>147</v>
      </c>
      <c r="I1212" s="14">
        <v>5.0000000000582103</v>
      </c>
      <c r="J1212" s="14" t="s">
        <v>5042</v>
      </c>
      <c r="K1212" s="14"/>
      <c r="L1212" s="14"/>
      <c r="M1212" s="14">
        <v>14</v>
      </c>
      <c r="N1212" s="14">
        <v>0</v>
      </c>
      <c r="O1212" s="14">
        <v>0</v>
      </c>
      <c r="P1212" s="14">
        <v>14</v>
      </c>
      <c r="Q1212" s="14">
        <v>0</v>
      </c>
      <c r="R1212" s="14">
        <v>0</v>
      </c>
      <c r="S1212" s="14">
        <v>0</v>
      </c>
      <c r="T1212" s="14">
        <v>14</v>
      </c>
      <c r="U1212" s="14">
        <v>0</v>
      </c>
      <c r="V1212" s="14">
        <v>150</v>
      </c>
      <c r="W1212" s="14"/>
      <c r="X1212" s="14"/>
      <c r="Y1212" s="14"/>
      <c r="Z1212" s="14"/>
      <c r="AA1212" s="14">
        <v>1</v>
      </c>
      <c r="AB1212" s="12"/>
      <c r="AC1212" s="12"/>
    </row>
    <row r="1213" spans="1:29" ht="105">
      <c r="A1213" s="14">
        <v>1186</v>
      </c>
      <c r="B1213" s="14" t="s">
        <v>143</v>
      </c>
      <c r="C1213" s="14" t="s">
        <v>51</v>
      </c>
      <c r="D1213" s="14" t="s">
        <v>144</v>
      </c>
      <c r="E1213" s="14" t="s">
        <v>53</v>
      </c>
      <c r="F1213" s="14" t="s">
        <v>5034</v>
      </c>
      <c r="G1213" s="14" t="s">
        <v>5043</v>
      </c>
      <c r="H1213" s="14" t="s">
        <v>147</v>
      </c>
      <c r="I1213" s="14">
        <v>2.2999999999883598</v>
      </c>
      <c r="J1213" s="14" t="s">
        <v>148</v>
      </c>
      <c r="K1213" s="14"/>
      <c r="L1213" s="14"/>
      <c r="M1213" s="14">
        <v>36</v>
      </c>
      <c r="N1213" s="14">
        <v>0</v>
      </c>
      <c r="O1213" s="14">
        <v>0</v>
      </c>
      <c r="P1213" s="14">
        <v>36</v>
      </c>
      <c r="Q1213" s="14">
        <v>0</v>
      </c>
      <c r="R1213" s="14">
        <v>0</v>
      </c>
      <c r="S1213" s="14">
        <v>0</v>
      </c>
      <c r="T1213" s="14">
        <v>36</v>
      </c>
      <c r="U1213" s="14">
        <v>0</v>
      </c>
      <c r="V1213" s="14">
        <v>48</v>
      </c>
      <c r="W1213" s="14"/>
      <c r="X1213" s="14" t="s">
        <v>5044</v>
      </c>
      <c r="Y1213" s="14"/>
      <c r="Z1213" s="14"/>
      <c r="AA1213" s="14">
        <v>1</v>
      </c>
      <c r="AB1213" s="12"/>
      <c r="AC1213" s="12"/>
    </row>
    <row r="1214" spans="1:29" ht="60">
      <c r="A1214" s="14">
        <v>1187</v>
      </c>
      <c r="B1214" s="14" t="s">
        <v>100</v>
      </c>
      <c r="C1214" s="14" t="s">
        <v>51</v>
      </c>
      <c r="D1214" s="14" t="s">
        <v>5045</v>
      </c>
      <c r="E1214" s="14" t="s">
        <v>53</v>
      </c>
      <c r="F1214" s="14" t="s">
        <v>5046</v>
      </c>
      <c r="G1214" s="14" t="s">
        <v>5035</v>
      </c>
      <c r="H1214" s="14" t="s">
        <v>147</v>
      </c>
      <c r="I1214" s="14">
        <v>5.4999999999417897</v>
      </c>
      <c r="J1214" s="14" t="s">
        <v>5047</v>
      </c>
      <c r="K1214" s="14"/>
      <c r="L1214" s="14"/>
      <c r="M1214" s="14">
        <v>15</v>
      </c>
      <c r="N1214" s="14">
        <v>0</v>
      </c>
      <c r="O1214" s="14">
        <v>0</v>
      </c>
      <c r="P1214" s="14">
        <v>15</v>
      </c>
      <c r="Q1214" s="14">
        <v>0</v>
      </c>
      <c r="R1214" s="14">
        <v>0</v>
      </c>
      <c r="S1214" s="14">
        <v>0</v>
      </c>
      <c r="T1214" s="14">
        <v>15</v>
      </c>
      <c r="U1214" s="14">
        <v>0</v>
      </c>
      <c r="V1214" s="14">
        <v>110</v>
      </c>
      <c r="W1214" s="14"/>
      <c r="X1214" s="14"/>
      <c r="Y1214" s="14"/>
      <c r="Z1214" s="14"/>
      <c r="AA1214" s="14">
        <v>1</v>
      </c>
      <c r="AB1214" s="12"/>
      <c r="AC1214" s="12"/>
    </row>
    <row r="1215" spans="1:29" ht="75">
      <c r="A1215" s="14">
        <v>1188</v>
      </c>
      <c r="B1215" s="14" t="s">
        <v>2432</v>
      </c>
      <c r="C1215" s="14" t="s">
        <v>51</v>
      </c>
      <c r="D1215" s="14" t="s">
        <v>5048</v>
      </c>
      <c r="E1215" s="14" t="s">
        <v>53</v>
      </c>
      <c r="F1215" s="14" t="s">
        <v>5031</v>
      </c>
      <c r="G1215" s="14" t="s">
        <v>5049</v>
      </c>
      <c r="H1215" s="14" t="s">
        <v>147</v>
      </c>
      <c r="I1215" s="14">
        <v>6</v>
      </c>
      <c r="J1215" s="14" t="s">
        <v>5050</v>
      </c>
      <c r="K1215" s="14"/>
      <c r="L1215" s="14"/>
      <c r="M1215" s="14">
        <v>225</v>
      </c>
      <c r="N1215" s="14">
        <v>0</v>
      </c>
      <c r="O1215" s="14">
        <v>0</v>
      </c>
      <c r="P1215" s="14">
        <v>225</v>
      </c>
      <c r="Q1215" s="14">
        <v>0</v>
      </c>
      <c r="R1215" s="14">
        <v>0</v>
      </c>
      <c r="S1215" s="14">
        <v>0</v>
      </c>
      <c r="T1215" s="14">
        <v>225</v>
      </c>
      <c r="U1215" s="14">
        <v>0</v>
      </c>
      <c r="V1215" s="14">
        <v>190.9</v>
      </c>
      <c r="W1215" s="14"/>
      <c r="X1215" s="14" t="s">
        <v>5051</v>
      </c>
      <c r="Y1215" s="14"/>
      <c r="Z1215" s="14"/>
      <c r="AA1215" s="14">
        <v>1</v>
      </c>
      <c r="AB1215" s="12"/>
      <c r="AC1215" s="12"/>
    </row>
    <row r="1216" spans="1:29" ht="75">
      <c r="A1216" s="14">
        <v>1189</v>
      </c>
      <c r="B1216" s="14" t="s">
        <v>143</v>
      </c>
      <c r="C1216" s="14" t="s">
        <v>39</v>
      </c>
      <c r="D1216" s="14" t="s">
        <v>5052</v>
      </c>
      <c r="E1216" s="14" t="s">
        <v>53</v>
      </c>
      <c r="F1216" s="14" t="s">
        <v>5053</v>
      </c>
      <c r="G1216" s="14" t="s">
        <v>5054</v>
      </c>
      <c r="H1216" s="14" t="s">
        <v>147</v>
      </c>
      <c r="I1216" s="14">
        <v>3.66666666674428</v>
      </c>
      <c r="J1216" s="14" t="s">
        <v>5055</v>
      </c>
      <c r="K1216" s="14"/>
      <c r="L1216" s="14"/>
      <c r="M1216" s="14">
        <v>1</v>
      </c>
      <c r="N1216" s="14">
        <v>0</v>
      </c>
      <c r="O1216" s="14">
        <v>0</v>
      </c>
      <c r="P1216" s="14">
        <v>1</v>
      </c>
      <c r="Q1216" s="14">
        <v>0</v>
      </c>
      <c r="R1216" s="14">
        <v>0</v>
      </c>
      <c r="S1216" s="14">
        <v>0</v>
      </c>
      <c r="T1216" s="14">
        <v>1</v>
      </c>
      <c r="U1216" s="14">
        <v>0</v>
      </c>
      <c r="V1216" s="14">
        <v>17</v>
      </c>
      <c r="W1216" s="14"/>
      <c r="X1216" s="14" t="s">
        <v>5044</v>
      </c>
      <c r="Y1216" s="14"/>
      <c r="Z1216" s="14"/>
      <c r="AA1216" s="14">
        <v>1</v>
      </c>
      <c r="AB1216" s="12"/>
      <c r="AC1216" s="12"/>
    </row>
    <row r="1217" spans="1:29" ht="75">
      <c r="A1217" s="14">
        <v>1190</v>
      </c>
      <c r="B1217" s="14" t="s">
        <v>213</v>
      </c>
      <c r="C1217" s="14" t="s">
        <v>51</v>
      </c>
      <c r="D1217" s="14" t="s">
        <v>5056</v>
      </c>
      <c r="E1217" s="14" t="s">
        <v>41</v>
      </c>
      <c r="F1217" s="14" t="s">
        <v>5057</v>
      </c>
      <c r="G1217" s="14" t="s">
        <v>5058</v>
      </c>
      <c r="H1217" s="14" t="s">
        <v>44</v>
      </c>
      <c r="I1217" s="14">
        <v>1.166666666453239</v>
      </c>
      <c r="J1217" s="14" t="s">
        <v>5059</v>
      </c>
      <c r="K1217" s="14"/>
      <c r="L1217" s="14"/>
      <c r="M1217" s="14">
        <v>80</v>
      </c>
      <c r="N1217" s="14">
        <v>0</v>
      </c>
      <c r="O1217" s="14">
        <v>0</v>
      </c>
      <c r="P1217" s="14">
        <v>80</v>
      </c>
      <c r="Q1217" s="14">
        <v>0</v>
      </c>
      <c r="R1217" s="14">
        <v>0</v>
      </c>
      <c r="S1217" s="14">
        <v>8</v>
      </c>
      <c r="T1217" s="14">
        <v>72</v>
      </c>
      <c r="U1217" s="14">
        <v>0</v>
      </c>
      <c r="V1217" s="14">
        <v>50</v>
      </c>
      <c r="W1217" s="14"/>
      <c r="X1217" s="14" t="s">
        <v>5060</v>
      </c>
      <c r="Y1217" s="14" t="s">
        <v>48</v>
      </c>
      <c r="Z1217" s="14" t="s">
        <v>49</v>
      </c>
      <c r="AA1217" s="14">
        <v>1</v>
      </c>
      <c r="AB1217" s="12"/>
      <c r="AC1217" s="12"/>
    </row>
    <row r="1218" spans="1:29" ht="60">
      <c r="A1218" s="14">
        <v>1191</v>
      </c>
      <c r="B1218" s="14" t="s">
        <v>100</v>
      </c>
      <c r="C1218" s="14" t="s">
        <v>128</v>
      </c>
      <c r="D1218" s="14" t="s">
        <v>5061</v>
      </c>
      <c r="E1218" s="14" t="s">
        <v>120</v>
      </c>
      <c r="F1218" s="14" t="s">
        <v>5062</v>
      </c>
      <c r="G1218" s="14" t="s">
        <v>5063</v>
      </c>
      <c r="H1218" s="14" t="s">
        <v>147</v>
      </c>
      <c r="I1218" s="14">
        <v>2.0000000000582099</v>
      </c>
      <c r="J1218" s="14" t="s">
        <v>5064</v>
      </c>
      <c r="K1218" s="14"/>
      <c r="L1218" s="14"/>
      <c r="M1218" s="14">
        <v>35</v>
      </c>
      <c r="N1218" s="14">
        <v>0</v>
      </c>
      <c r="O1218" s="14">
        <v>0</v>
      </c>
      <c r="P1218" s="14">
        <v>35</v>
      </c>
      <c r="Q1218" s="14">
        <v>0</v>
      </c>
      <c r="R1218" s="14">
        <v>0</v>
      </c>
      <c r="S1218" s="14">
        <v>0</v>
      </c>
      <c r="T1218" s="14">
        <v>35</v>
      </c>
      <c r="U1218" s="14">
        <v>0</v>
      </c>
      <c r="V1218" s="14">
        <v>110</v>
      </c>
      <c r="W1218" s="14"/>
      <c r="X1218" s="14"/>
      <c r="Y1218" s="14"/>
      <c r="Z1218" s="14"/>
      <c r="AA1218" s="14">
        <v>1</v>
      </c>
      <c r="AB1218" s="12"/>
      <c r="AC1218" s="12"/>
    </row>
    <row r="1219" spans="1:29" ht="60">
      <c r="A1219" s="14">
        <v>1192</v>
      </c>
      <c r="B1219" s="14" t="s">
        <v>100</v>
      </c>
      <c r="C1219" s="14" t="s">
        <v>51</v>
      </c>
      <c r="D1219" s="14" t="s">
        <v>5065</v>
      </c>
      <c r="E1219" s="14" t="s">
        <v>53</v>
      </c>
      <c r="F1219" s="14" t="s">
        <v>5066</v>
      </c>
      <c r="G1219" s="14" t="s">
        <v>5067</v>
      </c>
      <c r="H1219" s="14" t="s">
        <v>147</v>
      </c>
      <c r="I1219" s="14">
        <v>5.4999999999417897</v>
      </c>
      <c r="J1219" s="14" t="s">
        <v>5068</v>
      </c>
      <c r="K1219" s="14"/>
      <c r="L1219" s="14"/>
      <c r="M1219" s="14">
        <v>72</v>
      </c>
      <c r="N1219" s="14">
        <v>0</v>
      </c>
      <c r="O1219" s="14">
        <v>0</v>
      </c>
      <c r="P1219" s="14">
        <v>72</v>
      </c>
      <c r="Q1219" s="14">
        <v>0</v>
      </c>
      <c r="R1219" s="14">
        <v>0</v>
      </c>
      <c r="S1219" s="14">
        <v>0</v>
      </c>
      <c r="T1219" s="14">
        <v>72</v>
      </c>
      <c r="U1219" s="14">
        <v>0</v>
      </c>
      <c r="V1219" s="14">
        <v>75</v>
      </c>
      <c r="W1219" s="14"/>
      <c r="X1219" s="14"/>
      <c r="Y1219" s="14"/>
      <c r="Z1219" s="14"/>
      <c r="AA1219" s="14">
        <v>1</v>
      </c>
      <c r="AB1219" s="12"/>
      <c r="AC1219" s="12"/>
    </row>
    <row r="1220" spans="1:29" ht="75">
      <c r="A1220" s="14">
        <v>1193</v>
      </c>
      <c r="B1220" s="14" t="s">
        <v>82</v>
      </c>
      <c r="C1220" s="14" t="s">
        <v>39</v>
      </c>
      <c r="D1220" s="14" t="s">
        <v>5069</v>
      </c>
      <c r="E1220" s="14" t="s">
        <v>41</v>
      </c>
      <c r="F1220" s="14" t="s">
        <v>5070</v>
      </c>
      <c r="G1220" s="14" t="s">
        <v>5071</v>
      </c>
      <c r="H1220" s="14" t="s">
        <v>44</v>
      </c>
      <c r="I1220" s="14">
        <v>1.000000000814907</v>
      </c>
      <c r="J1220" s="14" t="s">
        <v>5072</v>
      </c>
      <c r="K1220" s="14"/>
      <c r="L1220" s="14" t="s">
        <v>5073</v>
      </c>
      <c r="M1220" s="14">
        <v>130</v>
      </c>
      <c r="N1220" s="14">
        <v>0</v>
      </c>
      <c r="O1220" s="14">
        <v>2</v>
      </c>
      <c r="P1220" s="14">
        <v>128</v>
      </c>
      <c r="Q1220" s="14">
        <v>0</v>
      </c>
      <c r="R1220" s="14">
        <v>0</v>
      </c>
      <c r="S1220" s="14">
        <v>0</v>
      </c>
      <c r="T1220" s="14">
        <v>130</v>
      </c>
      <c r="U1220" s="14">
        <v>0</v>
      </c>
      <c r="V1220" s="14">
        <v>150</v>
      </c>
      <c r="W1220" s="14"/>
      <c r="X1220" s="14" t="s">
        <v>5074</v>
      </c>
      <c r="Y1220" s="14" t="s">
        <v>177</v>
      </c>
      <c r="Z1220" s="14" t="s">
        <v>222</v>
      </c>
      <c r="AA1220" s="14">
        <v>0</v>
      </c>
      <c r="AB1220" s="12"/>
      <c r="AC1220" s="12"/>
    </row>
    <row r="1221" spans="1:29" ht="105">
      <c r="A1221" s="14">
        <v>1194</v>
      </c>
      <c r="B1221" s="14" t="s">
        <v>64</v>
      </c>
      <c r="C1221" s="14" t="s">
        <v>39</v>
      </c>
      <c r="D1221" s="14" t="s">
        <v>5075</v>
      </c>
      <c r="E1221" s="14" t="s">
        <v>120</v>
      </c>
      <c r="F1221" s="14" t="s">
        <v>5076</v>
      </c>
      <c r="G1221" s="14" t="s">
        <v>5077</v>
      </c>
      <c r="H1221" s="14" t="s">
        <v>44</v>
      </c>
      <c r="I1221" s="14">
        <v>5.1666666672681458</v>
      </c>
      <c r="J1221" s="14" t="s">
        <v>5078</v>
      </c>
      <c r="K1221" s="14"/>
      <c r="L1221" s="14"/>
      <c r="M1221" s="14">
        <v>3</v>
      </c>
      <c r="N1221" s="14">
        <v>0</v>
      </c>
      <c r="O1221" s="14">
        <v>0</v>
      </c>
      <c r="P1221" s="14">
        <v>3</v>
      </c>
      <c r="Q1221" s="14">
        <v>0</v>
      </c>
      <c r="R1221" s="14">
        <v>0</v>
      </c>
      <c r="S1221" s="14">
        <v>0</v>
      </c>
      <c r="T1221" s="14">
        <v>3</v>
      </c>
      <c r="U1221" s="14">
        <v>0</v>
      </c>
      <c r="V1221" s="14">
        <v>100</v>
      </c>
      <c r="W1221" s="14"/>
      <c r="X1221" s="14" t="s">
        <v>5079</v>
      </c>
      <c r="Y1221" s="14" t="s">
        <v>221</v>
      </c>
      <c r="Z1221" s="14" t="s">
        <v>222</v>
      </c>
      <c r="AA1221" s="14">
        <v>0</v>
      </c>
      <c r="AB1221" s="12"/>
      <c r="AC1221" s="12"/>
    </row>
    <row r="1222" spans="1:29" ht="165">
      <c r="A1222" s="14">
        <v>1194</v>
      </c>
      <c r="B1222" s="14" t="s">
        <v>64</v>
      </c>
      <c r="C1222" s="14" t="s">
        <v>39</v>
      </c>
      <c r="D1222" s="14" t="s">
        <v>5075</v>
      </c>
      <c r="E1222" s="14" t="s">
        <v>120</v>
      </c>
      <c r="F1222" s="14" t="s">
        <v>5076</v>
      </c>
      <c r="G1222" s="14" t="s">
        <v>5080</v>
      </c>
      <c r="H1222" s="14" t="s">
        <v>44</v>
      </c>
      <c r="I1222" s="14">
        <v>2.1666666672681458</v>
      </c>
      <c r="J1222" s="14" t="s">
        <v>5081</v>
      </c>
      <c r="K1222" s="14" t="s">
        <v>5082</v>
      </c>
      <c r="L1222" s="14"/>
      <c r="M1222" s="14">
        <v>900</v>
      </c>
      <c r="N1222" s="14">
        <v>0</v>
      </c>
      <c r="O1222" s="14">
        <v>20</v>
      </c>
      <c r="P1222" s="14">
        <v>880</v>
      </c>
      <c r="Q1222" s="14">
        <v>0</v>
      </c>
      <c r="R1222" s="14">
        <v>0</v>
      </c>
      <c r="S1222" s="14">
        <v>0</v>
      </c>
      <c r="T1222" s="14">
        <v>900</v>
      </c>
      <c r="U1222" s="14">
        <v>0</v>
      </c>
      <c r="V1222" s="14">
        <v>1809</v>
      </c>
      <c r="W1222" s="14"/>
      <c r="X1222" s="14" t="s">
        <v>5079</v>
      </c>
      <c r="Y1222" s="14" t="s">
        <v>221</v>
      </c>
      <c r="Z1222" s="14" t="s">
        <v>222</v>
      </c>
      <c r="AA1222" s="14">
        <v>0</v>
      </c>
      <c r="AB1222" s="12"/>
      <c r="AC1222" s="12"/>
    </row>
    <row r="1223" spans="1:29" ht="90">
      <c r="A1223" s="14">
        <v>1195</v>
      </c>
      <c r="B1223" s="14" t="s">
        <v>2432</v>
      </c>
      <c r="C1223" s="14" t="s">
        <v>51</v>
      </c>
      <c r="D1223" s="14" t="s">
        <v>5083</v>
      </c>
      <c r="E1223" s="14" t="s">
        <v>53</v>
      </c>
      <c r="F1223" s="14" t="s">
        <v>5084</v>
      </c>
      <c r="G1223" s="14" t="s">
        <v>5085</v>
      </c>
      <c r="H1223" s="14" t="s">
        <v>147</v>
      </c>
      <c r="I1223" s="14">
        <v>6</v>
      </c>
      <c r="J1223" s="14" t="s">
        <v>5086</v>
      </c>
      <c r="K1223" s="14"/>
      <c r="L1223" s="14"/>
      <c r="M1223" s="14">
        <v>52</v>
      </c>
      <c r="N1223" s="14">
        <v>0</v>
      </c>
      <c r="O1223" s="14">
        <v>0</v>
      </c>
      <c r="P1223" s="14">
        <v>52</v>
      </c>
      <c r="Q1223" s="14">
        <v>0</v>
      </c>
      <c r="R1223" s="14">
        <v>0</v>
      </c>
      <c r="S1223" s="14">
        <v>0</v>
      </c>
      <c r="T1223" s="14">
        <v>52</v>
      </c>
      <c r="U1223" s="14">
        <v>0</v>
      </c>
      <c r="V1223" s="14">
        <v>80.7</v>
      </c>
      <c r="W1223" s="14"/>
      <c r="X1223" s="14" t="s">
        <v>5087</v>
      </c>
      <c r="Y1223" s="14"/>
      <c r="Z1223" s="14"/>
      <c r="AA1223" s="14">
        <v>1</v>
      </c>
      <c r="AB1223" s="12"/>
      <c r="AC1223" s="12"/>
    </row>
    <row r="1224" spans="1:29" ht="75">
      <c r="A1224" s="14">
        <v>1196</v>
      </c>
      <c r="B1224" s="14" t="s">
        <v>2432</v>
      </c>
      <c r="C1224" s="14" t="s">
        <v>51</v>
      </c>
      <c r="D1224" s="14" t="s">
        <v>4430</v>
      </c>
      <c r="E1224" s="14" t="s">
        <v>53</v>
      </c>
      <c r="F1224" s="14" t="s">
        <v>5084</v>
      </c>
      <c r="G1224" s="14" t="s">
        <v>5085</v>
      </c>
      <c r="H1224" s="14" t="s">
        <v>147</v>
      </c>
      <c r="I1224" s="14">
        <v>6</v>
      </c>
      <c r="J1224" s="14" t="s">
        <v>4433</v>
      </c>
      <c r="K1224" s="14"/>
      <c r="L1224" s="14"/>
      <c r="M1224" s="14">
        <v>102</v>
      </c>
      <c r="N1224" s="14">
        <v>0</v>
      </c>
      <c r="O1224" s="14">
        <v>0</v>
      </c>
      <c r="P1224" s="14">
        <v>102</v>
      </c>
      <c r="Q1224" s="14">
        <v>0</v>
      </c>
      <c r="R1224" s="14">
        <v>0</v>
      </c>
      <c r="S1224" s="14">
        <v>0</v>
      </c>
      <c r="T1224" s="14">
        <v>102</v>
      </c>
      <c r="U1224" s="14">
        <v>0</v>
      </c>
      <c r="V1224" s="14">
        <v>91</v>
      </c>
      <c r="W1224" s="14"/>
      <c r="X1224" s="14" t="s">
        <v>5088</v>
      </c>
      <c r="Y1224" s="14"/>
      <c r="Z1224" s="14"/>
      <c r="AA1224" s="14">
        <v>1</v>
      </c>
      <c r="AB1224" s="12"/>
      <c r="AC1224" s="12"/>
    </row>
    <row r="1225" spans="1:29" ht="75">
      <c r="A1225" s="14">
        <v>1197</v>
      </c>
      <c r="B1225" s="14" t="s">
        <v>82</v>
      </c>
      <c r="C1225" s="14" t="s">
        <v>39</v>
      </c>
      <c r="D1225" s="14" t="s">
        <v>5089</v>
      </c>
      <c r="E1225" s="14" t="s">
        <v>53</v>
      </c>
      <c r="F1225" s="14" t="s">
        <v>5080</v>
      </c>
      <c r="G1225" s="14" t="s">
        <v>5090</v>
      </c>
      <c r="H1225" s="14" t="s">
        <v>44</v>
      </c>
      <c r="I1225" s="14">
        <v>1.000000000814907</v>
      </c>
      <c r="J1225" s="14" t="s">
        <v>5091</v>
      </c>
      <c r="K1225" s="14"/>
      <c r="L1225" s="14" t="s">
        <v>5092</v>
      </c>
      <c r="M1225" s="14">
        <v>1</v>
      </c>
      <c r="N1225" s="14">
        <v>0</v>
      </c>
      <c r="O1225" s="14">
        <v>1</v>
      </c>
      <c r="P1225" s="14">
        <v>0</v>
      </c>
      <c r="Q1225" s="14">
        <v>0</v>
      </c>
      <c r="R1225" s="14">
        <v>0</v>
      </c>
      <c r="S1225" s="14">
        <v>0</v>
      </c>
      <c r="T1225" s="14">
        <v>1</v>
      </c>
      <c r="U1225" s="14">
        <v>0</v>
      </c>
      <c r="V1225" s="14">
        <v>5</v>
      </c>
      <c r="W1225" s="14"/>
      <c r="X1225" s="14" t="s">
        <v>5093</v>
      </c>
      <c r="Y1225" s="14" t="s">
        <v>177</v>
      </c>
      <c r="Z1225" s="14" t="s">
        <v>222</v>
      </c>
      <c r="AA1225" s="14">
        <v>0</v>
      </c>
      <c r="AB1225" s="12"/>
      <c r="AC1225" s="12"/>
    </row>
    <row r="1226" spans="1:29" ht="75">
      <c r="A1226" s="14">
        <v>1198</v>
      </c>
      <c r="B1226" s="14" t="s">
        <v>82</v>
      </c>
      <c r="C1226" s="14" t="s">
        <v>39</v>
      </c>
      <c r="D1226" s="14" t="s">
        <v>5094</v>
      </c>
      <c r="E1226" s="14" t="s">
        <v>53</v>
      </c>
      <c r="F1226" s="14" t="s">
        <v>5095</v>
      </c>
      <c r="G1226" s="14" t="s">
        <v>5077</v>
      </c>
      <c r="H1226" s="14" t="s">
        <v>44</v>
      </c>
      <c r="I1226" s="14">
        <v>1.833333333546761</v>
      </c>
      <c r="J1226" s="14" t="s">
        <v>5096</v>
      </c>
      <c r="K1226" s="14"/>
      <c r="L1226" s="14"/>
      <c r="M1226" s="14">
        <v>20</v>
      </c>
      <c r="N1226" s="14">
        <v>0</v>
      </c>
      <c r="O1226" s="14">
        <v>0</v>
      </c>
      <c r="P1226" s="14">
        <v>20</v>
      </c>
      <c r="Q1226" s="14">
        <v>0</v>
      </c>
      <c r="R1226" s="14">
        <v>0</v>
      </c>
      <c r="S1226" s="14">
        <v>0</v>
      </c>
      <c r="T1226" s="14">
        <v>20</v>
      </c>
      <c r="U1226" s="14">
        <v>0</v>
      </c>
      <c r="V1226" s="14">
        <v>40</v>
      </c>
      <c r="W1226" s="14"/>
      <c r="X1226" s="14" t="s">
        <v>5097</v>
      </c>
      <c r="Y1226" s="14" t="s">
        <v>177</v>
      </c>
      <c r="Z1226" s="14" t="s">
        <v>222</v>
      </c>
      <c r="AA1226" s="14">
        <v>0</v>
      </c>
      <c r="AB1226" s="12"/>
      <c r="AC1226" s="12"/>
    </row>
    <row r="1227" spans="1:29" ht="75">
      <c r="A1227" s="14">
        <v>1199</v>
      </c>
      <c r="B1227" s="14" t="s">
        <v>213</v>
      </c>
      <c r="C1227" s="14" t="s">
        <v>39</v>
      </c>
      <c r="D1227" s="14" t="s">
        <v>5098</v>
      </c>
      <c r="E1227" s="14" t="s">
        <v>53</v>
      </c>
      <c r="F1227" s="14" t="s">
        <v>5099</v>
      </c>
      <c r="G1227" s="14" t="s">
        <v>5100</v>
      </c>
      <c r="H1227" s="14" t="s">
        <v>44</v>
      </c>
      <c r="I1227" s="14">
        <v>8.3333333329064772</v>
      </c>
      <c r="J1227" s="14" t="s">
        <v>5101</v>
      </c>
      <c r="K1227" s="14"/>
      <c r="L1227" s="14"/>
      <c r="M1227" s="14">
        <v>1</v>
      </c>
      <c r="N1227" s="14">
        <v>0</v>
      </c>
      <c r="O1227" s="14">
        <v>0</v>
      </c>
      <c r="P1227" s="14">
        <v>1</v>
      </c>
      <c r="Q1227" s="14">
        <v>0</v>
      </c>
      <c r="R1227" s="14">
        <v>0</v>
      </c>
      <c r="S1227" s="14">
        <v>0</v>
      </c>
      <c r="T1227" s="14">
        <v>1</v>
      </c>
      <c r="U1227" s="14">
        <v>0</v>
      </c>
      <c r="V1227" s="14">
        <v>5</v>
      </c>
      <c r="W1227" s="14"/>
      <c r="X1227" s="14" t="s">
        <v>5102</v>
      </c>
      <c r="Y1227" s="14" t="s">
        <v>221</v>
      </c>
      <c r="Z1227" s="14" t="s">
        <v>71</v>
      </c>
      <c r="AA1227" s="14">
        <v>0</v>
      </c>
      <c r="AB1227" s="12"/>
      <c r="AC1227" s="12"/>
    </row>
    <row r="1228" spans="1:29" ht="75">
      <c r="A1228" s="14">
        <v>1200</v>
      </c>
      <c r="B1228" s="14" t="s">
        <v>50</v>
      </c>
      <c r="C1228" s="14" t="s">
        <v>51</v>
      </c>
      <c r="D1228" s="14" t="s">
        <v>5103</v>
      </c>
      <c r="E1228" s="14" t="s">
        <v>60</v>
      </c>
      <c r="F1228" s="14" t="s">
        <v>5104</v>
      </c>
      <c r="G1228" s="14" t="s">
        <v>5105</v>
      </c>
      <c r="H1228" s="14" t="s">
        <v>44</v>
      </c>
      <c r="I1228" s="14">
        <v>0.58333333453629166</v>
      </c>
      <c r="J1228" s="14" t="s">
        <v>5103</v>
      </c>
      <c r="K1228" s="14"/>
      <c r="L1228" s="14"/>
      <c r="M1228" s="14">
        <v>1</v>
      </c>
      <c r="N1228" s="14">
        <v>0</v>
      </c>
      <c r="O1228" s="14">
        <v>0</v>
      </c>
      <c r="P1228" s="14">
        <v>1</v>
      </c>
      <c r="Q1228" s="14">
        <v>0</v>
      </c>
      <c r="R1228" s="14">
        <v>0</v>
      </c>
      <c r="S1228" s="14">
        <v>0</v>
      </c>
      <c r="T1228" s="14">
        <v>1</v>
      </c>
      <c r="U1228" s="14">
        <v>0</v>
      </c>
      <c r="V1228" s="14">
        <v>2</v>
      </c>
      <c r="W1228" s="14"/>
      <c r="X1228" s="14" t="s">
        <v>5106</v>
      </c>
      <c r="Y1228" s="14" t="s">
        <v>57</v>
      </c>
      <c r="Z1228" s="14" t="s">
        <v>808</v>
      </c>
      <c r="AA1228" s="14">
        <v>1</v>
      </c>
      <c r="AB1228" s="12"/>
      <c r="AC1228" s="12"/>
    </row>
    <row r="1229" spans="1:29" ht="165">
      <c r="A1229" s="14">
        <v>1201</v>
      </c>
      <c r="B1229" s="14" t="s">
        <v>72</v>
      </c>
      <c r="C1229" s="14" t="s">
        <v>51</v>
      </c>
      <c r="D1229" s="14" t="s">
        <v>5107</v>
      </c>
      <c r="E1229" s="14" t="s">
        <v>41</v>
      </c>
      <c r="F1229" s="14" t="s">
        <v>5108</v>
      </c>
      <c r="G1229" s="14" t="s">
        <v>5109</v>
      </c>
      <c r="H1229" s="14" t="s">
        <v>44</v>
      </c>
      <c r="I1229" s="14">
        <v>1.750000000814907</v>
      </c>
      <c r="J1229" s="14" t="s">
        <v>5110</v>
      </c>
      <c r="K1229" s="14"/>
      <c r="L1229" s="14"/>
      <c r="M1229" s="14">
        <v>1161</v>
      </c>
      <c r="N1229" s="14">
        <v>0</v>
      </c>
      <c r="O1229" s="14">
        <v>0</v>
      </c>
      <c r="P1229" s="14">
        <v>1161</v>
      </c>
      <c r="Q1229" s="14">
        <v>0</v>
      </c>
      <c r="R1229" s="14">
        <v>0</v>
      </c>
      <c r="S1229" s="14">
        <v>0</v>
      </c>
      <c r="T1229" s="14">
        <v>1161</v>
      </c>
      <c r="U1229" s="14">
        <v>0</v>
      </c>
      <c r="V1229" s="14">
        <v>1215</v>
      </c>
      <c r="W1229" s="14"/>
      <c r="X1229" s="14" t="s">
        <v>5111</v>
      </c>
      <c r="Y1229" s="14" t="s">
        <v>48</v>
      </c>
      <c r="Z1229" s="14" t="s">
        <v>49</v>
      </c>
      <c r="AA1229" s="14">
        <v>1</v>
      </c>
      <c r="AB1229" s="12"/>
      <c r="AC1229" s="12"/>
    </row>
    <row r="1230" spans="1:29" ht="120">
      <c r="A1230" s="14">
        <v>1202</v>
      </c>
      <c r="B1230" s="14" t="s">
        <v>100</v>
      </c>
      <c r="C1230" s="14" t="s">
        <v>39</v>
      </c>
      <c r="D1230" s="14" t="s">
        <v>5112</v>
      </c>
      <c r="E1230" s="14" t="s">
        <v>120</v>
      </c>
      <c r="F1230" s="14" t="s">
        <v>5113</v>
      </c>
      <c r="G1230" s="14" t="s">
        <v>5114</v>
      </c>
      <c r="H1230" s="14" t="s">
        <v>44</v>
      </c>
      <c r="I1230" s="14">
        <v>1.083333333546761</v>
      </c>
      <c r="J1230" s="14" t="s">
        <v>5115</v>
      </c>
      <c r="K1230" s="14"/>
      <c r="L1230" s="14" t="s">
        <v>380</v>
      </c>
      <c r="M1230" s="14">
        <v>147</v>
      </c>
      <c r="N1230" s="14">
        <v>1</v>
      </c>
      <c r="O1230" s="14">
        <v>1</v>
      </c>
      <c r="P1230" s="14">
        <v>145</v>
      </c>
      <c r="Q1230" s="14">
        <v>0</v>
      </c>
      <c r="R1230" s="14">
        <v>0</v>
      </c>
      <c r="S1230" s="14">
        <v>0</v>
      </c>
      <c r="T1230" s="14">
        <v>147</v>
      </c>
      <c r="U1230" s="14">
        <v>0</v>
      </c>
      <c r="V1230" s="14">
        <v>750</v>
      </c>
      <c r="W1230" s="14"/>
      <c r="X1230" s="14" t="s">
        <v>5116</v>
      </c>
      <c r="Y1230" s="14" t="s">
        <v>221</v>
      </c>
      <c r="Z1230" s="14" t="s">
        <v>222</v>
      </c>
      <c r="AA1230" s="14">
        <v>0</v>
      </c>
      <c r="AB1230" s="12"/>
      <c r="AC1230" s="12"/>
    </row>
    <row r="1231" spans="1:29" ht="270">
      <c r="A1231" s="14">
        <v>1203</v>
      </c>
      <c r="B1231" s="14" t="s">
        <v>100</v>
      </c>
      <c r="C1231" s="14" t="s">
        <v>39</v>
      </c>
      <c r="D1231" s="14" t="s">
        <v>5117</v>
      </c>
      <c r="E1231" s="14" t="s">
        <v>120</v>
      </c>
      <c r="F1231" s="14" t="s">
        <v>5118</v>
      </c>
      <c r="G1231" s="14" t="s">
        <v>5119</v>
      </c>
      <c r="H1231" s="14" t="s">
        <v>44</v>
      </c>
      <c r="I1231" s="14">
        <v>0.41666666645323858</v>
      </c>
      <c r="J1231" s="14" t="s">
        <v>5120</v>
      </c>
      <c r="K1231" s="14"/>
      <c r="L1231" s="14" t="s">
        <v>380</v>
      </c>
      <c r="M1231" s="14">
        <v>74</v>
      </c>
      <c r="N1231" s="14">
        <v>0</v>
      </c>
      <c r="O1231" s="14">
        <v>2</v>
      </c>
      <c r="P1231" s="14">
        <v>72</v>
      </c>
      <c r="Q1231" s="14">
        <v>0</v>
      </c>
      <c r="R1231" s="14">
        <v>0</v>
      </c>
      <c r="S1231" s="14">
        <v>0</v>
      </c>
      <c r="T1231" s="14">
        <v>74</v>
      </c>
      <c r="U1231" s="14">
        <v>0</v>
      </c>
      <c r="V1231" s="14">
        <v>1400</v>
      </c>
      <c r="W1231" s="14"/>
      <c r="X1231" s="14" t="s">
        <v>5121</v>
      </c>
      <c r="Y1231" s="14" t="s">
        <v>107</v>
      </c>
      <c r="Z1231" s="14" t="s">
        <v>49</v>
      </c>
      <c r="AA1231" s="14">
        <v>1</v>
      </c>
      <c r="AB1231" s="12"/>
      <c r="AC1231" s="12"/>
    </row>
    <row r="1232" spans="1:29" ht="75">
      <c r="A1232" s="14">
        <v>1204</v>
      </c>
      <c r="B1232" s="14" t="s">
        <v>72</v>
      </c>
      <c r="C1232" s="14" t="s">
        <v>51</v>
      </c>
      <c r="D1232" s="14" t="s">
        <v>5122</v>
      </c>
      <c r="E1232" s="14" t="s">
        <v>53</v>
      </c>
      <c r="F1232" s="14" t="s">
        <v>5123</v>
      </c>
      <c r="G1232" s="14" t="s">
        <v>5124</v>
      </c>
      <c r="H1232" s="14" t="s">
        <v>44</v>
      </c>
      <c r="I1232" s="14">
        <v>1.083333333546761</v>
      </c>
      <c r="J1232" s="14" t="s">
        <v>5125</v>
      </c>
      <c r="K1232" s="14"/>
      <c r="L1232" s="14"/>
      <c r="M1232" s="14">
        <v>4</v>
      </c>
      <c r="N1232" s="14">
        <v>0</v>
      </c>
      <c r="O1232" s="14">
        <v>0</v>
      </c>
      <c r="P1232" s="14">
        <v>4</v>
      </c>
      <c r="Q1232" s="14">
        <v>0</v>
      </c>
      <c r="R1232" s="14">
        <v>0</v>
      </c>
      <c r="S1232" s="14">
        <v>0</v>
      </c>
      <c r="T1232" s="14">
        <v>4</v>
      </c>
      <c r="U1232" s="14">
        <v>0</v>
      </c>
      <c r="V1232" s="14">
        <v>23</v>
      </c>
      <c r="W1232" s="14"/>
      <c r="X1232" s="14" t="s">
        <v>5126</v>
      </c>
      <c r="Y1232" s="14" t="s">
        <v>259</v>
      </c>
      <c r="Z1232" s="14" t="s">
        <v>71</v>
      </c>
      <c r="AA1232" s="14">
        <v>0</v>
      </c>
      <c r="AB1232" s="12"/>
      <c r="AC1232" s="12"/>
    </row>
    <row r="1233" spans="1:29" ht="75">
      <c r="A1233" s="14">
        <v>1205</v>
      </c>
      <c r="B1233" s="14" t="s">
        <v>72</v>
      </c>
      <c r="C1233" s="14" t="s">
        <v>51</v>
      </c>
      <c r="D1233" s="14" t="s">
        <v>5127</v>
      </c>
      <c r="E1233" s="14" t="s">
        <v>53</v>
      </c>
      <c r="F1233" s="14" t="s">
        <v>5128</v>
      </c>
      <c r="G1233" s="14" t="s">
        <v>5129</v>
      </c>
      <c r="H1233" s="14" t="s">
        <v>44</v>
      </c>
      <c r="I1233" s="14">
        <v>1.3333333319169469</v>
      </c>
      <c r="J1233" s="14" t="s">
        <v>5130</v>
      </c>
      <c r="K1233" s="14"/>
      <c r="L1233" s="14"/>
      <c r="M1233" s="14">
        <v>2</v>
      </c>
      <c r="N1233" s="14">
        <v>0</v>
      </c>
      <c r="O1233" s="14">
        <v>0</v>
      </c>
      <c r="P1233" s="14">
        <v>2</v>
      </c>
      <c r="Q1233" s="14">
        <v>0</v>
      </c>
      <c r="R1233" s="14">
        <v>0</v>
      </c>
      <c r="S1233" s="14">
        <v>0</v>
      </c>
      <c r="T1233" s="14">
        <v>2</v>
      </c>
      <c r="U1233" s="14">
        <v>0</v>
      </c>
      <c r="V1233" s="14">
        <v>0.6</v>
      </c>
      <c r="W1233" s="14"/>
      <c r="X1233" s="14" t="s">
        <v>5131</v>
      </c>
      <c r="Y1233" s="14" t="s">
        <v>48</v>
      </c>
      <c r="Z1233" s="14" t="s">
        <v>71</v>
      </c>
      <c r="AA1233" s="14">
        <v>1</v>
      </c>
      <c r="AB1233" s="12"/>
      <c r="AC1233" s="12"/>
    </row>
    <row r="1234" spans="1:29" ht="135">
      <c r="A1234" s="14">
        <v>1206</v>
      </c>
      <c r="B1234" s="14" t="s">
        <v>665</v>
      </c>
      <c r="C1234" s="14" t="s">
        <v>39</v>
      </c>
      <c r="D1234" s="14" t="s">
        <v>5132</v>
      </c>
      <c r="E1234" s="14" t="s">
        <v>41</v>
      </c>
      <c r="F1234" s="14" t="s">
        <v>5133</v>
      </c>
      <c r="G1234" s="14" t="s">
        <v>5134</v>
      </c>
      <c r="H1234" s="14" t="s">
        <v>44</v>
      </c>
      <c r="I1234" s="14">
        <v>4.9999999991850927</v>
      </c>
      <c r="J1234" s="14" t="s">
        <v>2468</v>
      </c>
      <c r="K1234" s="14"/>
      <c r="L1234" s="14" t="s">
        <v>2469</v>
      </c>
      <c r="M1234" s="14">
        <v>216</v>
      </c>
      <c r="N1234" s="14">
        <v>0</v>
      </c>
      <c r="O1234" s="14">
        <v>5</v>
      </c>
      <c r="P1234" s="14">
        <v>211</v>
      </c>
      <c r="Q1234" s="14">
        <v>0</v>
      </c>
      <c r="R1234" s="14">
        <v>0</v>
      </c>
      <c r="S1234" s="14">
        <v>0</v>
      </c>
      <c r="T1234" s="14">
        <v>216</v>
      </c>
      <c r="U1234" s="14">
        <v>0</v>
      </c>
      <c r="V1234" s="14">
        <v>730</v>
      </c>
      <c r="W1234" s="14"/>
      <c r="X1234" s="14" t="s">
        <v>5135</v>
      </c>
      <c r="Y1234" s="14" t="s">
        <v>107</v>
      </c>
      <c r="Z1234" s="14" t="s">
        <v>49</v>
      </c>
      <c r="AA1234" s="14">
        <v>1</v>
      </c>
      <c r="AB1234" s="12"/>
      <c r="AC1234" s="12"/>
    </row>
    <row r="1235" spans="1:29" ht="180">
      <c r="A1235" s="14">
        <v>1207</v>
      </c>
      <c r="B1235" s="14" t="s">
        <v>665</v>
      </c>
      <c r="C1235" s="14" t="s">
        <v>39</v>
      </c>
      <c r="D1235" s="14" t="s">
        <v>5136</v>
      </c>
      <c r="E1235" s="14" t="s">
        <v>41</v>
      </c>
      <c r="F1235" s="14" t="s">
        <v>5133</v>
      </c>
      <c r="G1235" s="14" t="s">
        <v>5137</v>
      </c>
      <c r="H1235" s="14" t="s">
        <v>44</v>
      </c>
      <c r="I1235" s="14">
        <v>2.5000000008149068</v>
      </c>
      <c r="J1235" s="14" t="s">
        <v>5138</v>
      </c>
      <c r="K1235" s="14"/>
      <c r="L1235" s="14" t="s">
        <v>5139</v>
      </c>
      <c r="M1235" s="14">
        <v>127</v>
      </c>
      <c r="N1235" s="14">
        <v>0</v>
      </c>
      <c r="O1235" s="14">
        <v>6</v>
      </c>
      <c r="P1235" s="14">
        <v>121</v>
      </c>
      <c r="Q1235" s="14">
        <v>0</v>
      </c>
      <c r="R1235" s="14">
        <v>0</v>
      </c>
      <c r="S1235" s="14">
        <v>0</v>
      </c>
      <c r="T1235" s="14">
        <v>127</v>
      </c>
      <c r="U1235" s="14">
        <v>0</v>
      </c>
      <c r="V1235" s="14">
        <v>712</v>
      </c>
      <c r="W1235" s="14"/>
      <c r="X1235" s="14" t="s">
        <v>5140</v>
      </c>
      <c r="Y1235" s="14" t="s">
        <v>107</v>
      </c>
      <c r="Z1235" s="14" t="s">
        <v>49</v>
      </c>
      <c r="AA1235" s="14">
        <v>1</v>
      </c>
      <c r="AB1235" s="12"/>
      <c r="AC1235" s="12"/>
    </row>
    <row r="1236" spans="1:29" ht="75">
      <c r="A1236" s="14">
        <v>1208</v>
      </c>
      <c r="B1236" s="14" t="s">
        <v>38</v>
      </c>
      <c r="C1236" s="14" t="s">
        <v>128</v>
      </c>
      <c r="D1236" s="14" t="s">
        <v>5141</v>
      </c>
      <c r="E1236" s="14" t="s">
        <v>41</v>
      </c>
      <c r="F1236" s="14" t="s">
        <v>5142</v>
      </c>
      <c r="G1236" s="14" t="s">
        <v>5143</v>
      </c>
      <c r="H1236" s="14" t="s">
        <v>44</v>
      </c>
      <c r="I1236" s="14">
        <v>14.66666666645324</v>
      </c>
      <c r="J1236" s="14" t="s">
        <v>5144</v>
      </c>
      <c r="K1236" s="14"/>
      <c r="L1236" s="14"/>
      <c r="M1236" s="14">
        <v>2</v>
      </c>
      <c r="N1236" s="14">
        <v>0</v>
      </c>
      <c r="O1236" s="14">
        <v>0</v>
      </c>
      <c r="P1236" s="14">
        <v>2</v>
      </c>
      <c r="Q1236" s="14">
        <v>0</v>
      </c>
      <c r="R1236" s="14">
        <v>0</v>
      </c>
      <c r="S1236" s="14">
        <v>2</v>
      </c>
      <c r="T1236" s="14">
        <v>0</v>
      </c>
      <c r="U1236" s="14">
        <v>0</v>
      </c>
      <c r="V1236" s="14">
        <v>22</v>
      </c>
      <c r="W1236" s="14"/>
      <c r="X1236" s="14" t="s">
        <v>5145</v>
      </c>
      <c r="Y1236" s="14" t="s">
        <v>48</v>
      </c>
      <c r="Z1236" s="14" t="s">
        <v>96</v>
      </c>
      <c r="AA1236" s="14">
        <v>1</v>
      </c>
      <c r="AB1236" s="12"/>
      <c r="AC1236" s="12"/>
    </row>
    <row r="1237" spans="1:29" ht="120">
      <c r="A1237" s="14">
        <v>1209</v>
      </c>
      <c r="B1237" s="14" t="s">
        <v>64</v>
      </c>
      <c r="C1237" s="14" t="s">
        <v>39</v>
      </c>
      <c r="D1237" s="14" t="s">
        <v>5146</v>
      </c>
      <c r="E1237" s="14" t="s">
        <v>120</v>
      </c>
      <c r="F1237" s="14" t="s">
        <v>5147</v>
      </c>
      <c r="G1237" s="14" t="s">
        <v>5148</v>
      </c>
      <c r="H1237" s="14" t="s">
        <v>44</v>
      </c>
      <c r="I1237" s="14">
        <v>1.3333333319169469</v>
      </c>
      <c r="J1237" s="14" t="s">
        <v>5149</v>
      </c>
      <c r="K1237" s="14" t="s">
        <v>5150</v>
      </c>
      <c r="L1237" s="14"/>
      <c r="M1237" s="14">
        <v>55</v>
      </c>
      <c r="N1237" s="14">
        <v>0</v>
      </c>
      <c r="O1237" s="14">
        <v>6</v>
      </c>
      <c r="P1237" s="14">
        <v>49</v>
      </c>
      <c r="Q1237" s="14">
        <v>0</v>
      </c>
      <c r="R1237" s="14">
        <v>0</v>
      </c>
      <c r="S1237" s="14">
        <v>0</v>
      </c>
      <c r="T1237" s="14">
        <v>55</v>
      </c>
      <c r="U1237" s="14">
        <v>0</v>
      </c>
      <c r="V1237" s="14">
        <v>780</v>
      </c>
      <c r="W1237" s="14"/>
      <c r="X1237" s="14" t="s">
        <v>5151</v>
      </c>
      <c r="Y1237" s="14" t="s">
        <v>107</v>
      </c>
      <c r="Z1237" s="14" t="s">
        <v>49</v>
      </c>
      <c r="AA1237" s="14">
        <v>1</v>
      </c>
      <c r="AB1237" s="12"/>
      <c r="AC1237" s="12"/>
    </row>
    <row r="1238" spans="1:29" ht="120">
      <c r="A1238" s="14">
        <v>1210</v>
      </c>
      <c r="B1238" s="14" t="s">
        <v>665</v>
      </c>
      <c r="C1238" s="14" t="s">
        <v>51</v>
      </c>
      <c r="D1238" s="14" t="s">
        <v>5152</v>
      </c>
      <c r="E1238" s="14" t="s">
        <v>120</v>
      </c>
      <c r="F1238" s="14" t="s">
        <v>5153</v>
      </c>
      <c r="G1238" s="14" t="s">
        <v>5154</v>
      </c>
      <c r="H1238" s="14" t="s">
        <v>44</v>
      </c>
      <c r="I1238" s="14">
        <v>2.583333333546761</v>
      </c>
      <c r="J1238" s="14" t="s">
        <v>3568</v>
      </c>
      <c r="K1238" s="14"/>
      <c r="L1238" s="14"/>
      <c r="M1238" s="14">
        <v>78</v>
      </c>
      <c r="N1238" s="14">
        <v>0</v>
      </c>
      <c r="O1238" s="14">
        <v>0</v>
      </c>
      <c r="P1238" s="14">
        <v>77</v>
      </c>
      <c r="Q1238" s="14">
        <v>0</v>
      </c>
      <c r="R1238" s="14">
        <v>0</v>
      </c>
      <c r="S1238" s="14">
        <v>0</v>
      </c>
      <c r="T1238" s="14">
        <v>77</v>
      </c>
      <c r="U1238" s="14">
        <v>1</v>
      </c>
      <c r="V1238" s="14">
        <v>54</v>
      </c>
      <c r="W1238" s="14" t="s">
        <v>207</v>
      </c>
      <c r="X1238" s="14" t="s">
        <v>5155</v>
      </c>
      <c r="Y1238" s="14" t="s">
        <v>95</v>
      </c>
      <c r="Z1238" s="14" t="s">
        <v>96</v>
      </c>
      <c r="AA1238" s="14">
        <v>0</v>
      </c>
      <c r="AB1238" s="12"/>
      <c r="AC1238" s="12"/>
    </row>
    <row r="1239" spans="1:29" ht="90">
      <c r="A1239" s="14">
        <v>1211</v>
      </c>
      <c r="B1239" s="14" t="s">
        <v>665</v>
      </c>
      <c r="C1239" s="14" t="s">
        <v>51</v>
      </c>
      <c r="D1239" s="14" t="s">
        <v>5156</v>
      </c>
      <c r="E1239" s="14" t="s">
        <v>120</v>
      </c>
      <c r="F1239" s="14" t="s">
        <v>5153</v>
      </c>
      <c r="G1239" s="14" t="s">
        <v>5157</v>
      </c>
      <c r="H1239" s="14" t="s">
        <v>44</v>
      </c>
      <c r="I1239" s="14">
        <v>0.81666666705859825</v>
      </c>
      <c r="J1239" s="14" t="s">
        <v>5158</v>
      </c>
      <c r="K1239" s="14"/>
      <c r="L1239" s="14"/>
      <c r="M1239" s="14">
        <v>41</v>
      </c>
      <c r="N1239" s="14">
        <v>0</v>
      </c>
      <c r="O1239" s="14">
        <v>0</v>
      </c>
      <c r="P1239" s="14">
        <v>41</v>
      </c>
      <c r="Q1239" s="14">
        <v>0</v>
      </c>
      <c r="R1239" s="14">
        <v>0</v>
      </c>
      <c r="S1239" s="14">
        <v>0</v>
      </c>
      <c r="T1239" s="14">
        <v>41</v>
      </c>
      <c r="U1239" s="14">
        <v>0</v>
      </c>
      <c r="V1239" s="14">
        <v>327</v>
      </c>
      <c r="W1239" s="14"/>
      <c r="X1239" s="14" t="s">
        <v>5159</v>
      </c>
      <c r="Y1239" s="14" t="s">
        <v>95</v>
      </c>
      <c r="Z1239" s="14" t="s">
        <v>96</v>
      </c>
      <c r="AA1239" s="14">
        <v>0</v>
      </c>
      <c r="AB1239" s="12"/>
      <c r="AC1239" s="12"/>
    </row>
    <row r="1240" spans="1:29" ht="75">
      <c r="A1240" s="14">
        <v>1212</v>
      </c>
      <c r="B1240" s="14" t="s">
        <v>665</v>
      </c>
      <c r="C1240" s="14" t="s">
        <v>51</v>
      </c>
      <c r="D1240" s="14" t="s">
        <v>5160</v>
      </c>
      <c r="E1240" s="14" t="s">
        <v>120</v>
      </c>
      <c r="F1240" s="14" t="s">
        <v>5153</v>
      </c>
      <c r="G1240" s="14" t="s">
        <v>5161</v>
      </c>
      <c r="H1240" s="14" t="s">
        <v>44</v>
      </c>
      <c r="I1240" s="14">
        <v>1.266666667128447</v>
      </c>
      <c r="J1240" s="14" t="s">
        <v>3563</v>
      </c>
      <c r="K1240" s="14"/>
      <c r="L1240" s="14"/>
      <c r="M1240" s="14">
        <v>148</v>
      </c>
      <c r="N1240" s="14">
        <v>0</v>
      </c>
      <c r="O1240" s="14">
        <v>0</v>
      </c>
      <c r="P1240" s="14">
        <v>148</v>
      </c>
      <c r="Q1240" s="14">
        <v>0</v>
      </c>
      <c r="R1240" s="14">
        <v>0</v>
      </c>
      <c r="S1240" s="14">
        <v>0</v>
      </c>
      <c r="T1240" s="14">
        <v>148</v>
      </c>
      <c r="U1240" s="14">
        <v>0</v>
      </c>
      <c r="V1240" s="14">
        <v>185</v>
      </c>
      <c r="W1240" s="14"/>
      <c r="X1240" s="14" t="s">
        <v>5162</v>
      </c>
      <c r="Y1240" s="14" t="s">
        <v>95</v>
      </c>
      <c r="Z1240" s="14" t="s">
        <v>96</v>
      </c>
      <c r="AA1240" s="14">
        <v>0</v>
      </c>
      <c r="AB1240" s="12"/>
      <c r="AC1240" s="12"/>
    </row>
    <row r="1241" spans="1:29" ht="75">
      <c r="A1241" s="14">
        <v>1213</v>
      </c>
      <c r="B1241" s="14" t="s">
        <v>50</v>
      </c>
      <c r="C1241" s="14" t="s">
        <v>51</v>
      </c>
      <c r="D1241" s="14" t="s">
        <v>5163</v>
      </c>
      <c r="E1241" s="14" t="s">
        <v>53</v>
      </c>
      <c r="F1241" s="14" t="s">
        <v>5164</v>
      </c>
      <c r="G1241" s="14" t="s">
        <v>5165</v>
      </c>
      <c r="H1241" s="14" t="s">
        <v>44</v>
      </c>
      <c r="I1241" s="14">
        <v>0.83333333290647715</v>
      </c>
      <c r="J1241" s="14" t="s">
        <v>5163</v>
      </c>
      <c r="K1241" s="14"/>
      <c r="L1241" s="14"/>
      <c r="M1241" s="14">
        <v>21</v>
      </c>
      <c r="N1241" s="14">
        <v>0</v>
      </c>
      <c r="O1241" s="14">
        <v>0</v>
      </c>
      <c r="P1241" s="14">
        <v>21</v>
      </c>
      <c r="Q1241" s="14">
        <v>0</v>
      </c>
      <c r="R1241" s="14">
        <v>0</v>
      </c>
      <c r="S1241" s="14">
        <v>0</v>
      </c>
      <c r="T1241" s="14">
        <v>21</v>
      </c>
      <c r="U1241" s="14">
        <v>0</v>
      </c>
      <c r="V1241" s="14">
        <v>20</v>
      </c>
      <c r="W1241" s="14"/>
      <c r="X1241" s="14" t="s">
        <v>5166</v>
      </c>
      <c r="Y1241" s="14" t="s">
        <v>57</v>
      </c>
      <c r="Z1241" s="14" t="s">
        <v>58</v>
      </c>
      <c r="AA1241" s="14">
        <v>1</v>
      </c>
      <c r="AB1241" s="12"/>
      <c r="AC1241" s="12"/>
    </row>
    <row r="1242" spans="1:29" ht="120">
      <c r="A1242" s="14">
        <v>1214</v>
      </c>
      <c r="B1242" s="14" t="s">
        <v>326</v>
      </c>
      <c r="C1242" s="14" t="s">
        <v>51</v>
      </c>
      <c r="D1242" s="14" t="s">
        <v>489</v>
      </c>
      <c r="E1242" s="14" t="s">
        <v>41</v>
      </c>
      <c r="F1242" s="14" t="s">
        <v>5167</v>
      </c>
      <c r="G1242" s="14" t="s">
        <v>5168</v>
      </c>
      <c r="H1242" s="14" t="s">
        <v>44</v>
      </c>
      <c r="I1242" s="14">
        <v>1.4666666663833889</v>
      </c>
      <c r="J1242" s="14" t="s">
        <v>492</v>
      </c>
      <c r="K1242" s="14"/>
      <c r="L1242" s="14"/>
      <c r="M1242" s="14">
        <v>190</v>
      </c>
      <c r="N1242" s="14">
        <v>0</v>
      </c>
      <c r="O1242" s="14">
        <v>0</v>
      </c>
      <c r="P1242" s="14">
        <v>189</v>
      </c>
      <c r="Q1242" s="14">
        <v>0</v>
      </c>
      <c r="R1242" s="14">
        <v>0</v>
      </c>
      <c r="S1242" s="14">
        <v>0</v>
      </c>
      <c r="T1242" s="14">
        <v>189</v>
      </c>
      <c r="U1242" s="14">
        <v>1</v>
      </c>
      <c r="V1242" s="14">
        <v>233.6</v>
      </c>
      <c r="W1242" s="14" t="s">
        <v>207</v>
      </c>
      <c r="X1242" s="14" t="s">
        <v>5169</v>
      </c>
      <c r="Y1242" s="14" t="s">
        <v>209</v>
      </c>
      <c r="Z1242" s="14" t="s">
        <v>96</v>
      </c>
      <c r="AA1242" s="14">
        <v>0</v>
      </c>
      <c r="AB1242" s="12"/>
      <c r="AC1242" s="12"/>
    </row>
    <row r="1243" spans="1:29" ht="75">
      <c r="A1243" s="14">
        <v>1215</v>
      </c>
      <c r="B1243" s="14" t="s">
        <v>50</v>
      </c>
      <c r="C1243" s="14" t="s">
        <v>128</v>
      </c>
      <c r="D1243" s="14" t="s">
        <v>5170</v>
      </c>
      <c r="E1243" s="14" t="s">
        <v>120</v>
      </c>
      <c r="F1243" s="14" t="s">
        <v>5167</v>
      </c>
      <c r="G1243" s="14" t="s">
        <v>5171</v>
      </c>
      <c r="H1243" s="14" t="s">
        <v>44</v>
      </c>
      <c r="I1243" s="14">
        <v>0.33333333110203972</v>
      </c>
      <c r="J1243" s="14" t="s">
        <v>5172</v>
      </c>
      <c r="K1243" s="14"/>
      <c r="L1243" s="14"/>
      <c r="M1243" s="14">
        <v>641</v>
      </c>
      <c r="N1243" s="14">
        <v>0</v>
      </c>
      <c r="O1243" s="14">
        <v>0</v>
      </c>
      <c r="P1243" s="14">
        <v>641</v>
      </c>
      <c r="Q1243" s="14">
        <v>0</v>
      </c>
      <c r="R1243" s="14">
        <v>0</v>
      </c>
      <c r="S1243" s="14">
        <v>0</v>
      </c>
      <c r="T1243" s="14">
        <v>641</v>
      </c>
      <c r="U1243" s="14">
        <v>0</v>
      </c>
      <c r="V1243" s="14">
        <v>500</v>
      </c>
      <c r="W1243" s="14"/>
      <c r="X1243" s="14" t="s">
        <v>5173</v>
      </c>
      <c r="Y1243" s="14" t="s">
        <v>57</v>
      </c>
      <c r="Z1243" s="14" t="s">
        <v>71</v>
      </c>
      <c r="AA1243" s="14">
        <v>1</v>
      </c>
      <c r="AB1243" s="12"/>
      <c r="AC1243" s="12"/>
    </row>
    <row r="1244" spans="1:29" ht="75">
      <c r="A1244" s="14">
        <v>1216</v>
      </c>
      <c r="B1244" s="14" t="s">
        <v>50</v>
      </c>
      <c r="C1244" s="14" t="s">
        <v>51</v>
      </c>
      <c r="D1244" s="14" t="s">
        <v>5174</v>
      </c>
      <c r="E1244" s="14" t="s">
        <v>53</v>
      </c>
      <c r="F1244" s="14" t="s">
        <v>5175</v>
      </c>
      <c r="G1244" s="14" t="s">
        <v>5176</v>
      </c>
      <c r="H1244" s="14" t="s">
        <v>44</v>
      </c>
      <c r="I1244" s="14">
        <v>0.75</v>
      </c>
      <c r="J1244" s="14" t="s">
        <v>5174</v>
      </c>
      <c r="K1244" s="14"/>
      <c r="L1244" s="14"/>
      <c r="M1244" s="14">
        <v>18</v>
      </c>
      <c r="N1244" s="14">
        <v>0</v>
      </c>
      <c r="O1244" s="14">
        <v>0</v>
      </c>
      <c r="P1244" s="14">
        <v>18</v>
      </c>
      <c r="Q1244" s="14">
        <v>0</v>
      </c>
      <c r="R1244" s="14">
        <v>0</v>
      </c>
      <c r="S1244" s="14">
        <v>0</v>
      </c>
      <c r="T1244" s="14">
        <v>18</v>
      </c>
      <c r="U1244" s="14">
        <v>0</v>
      </c>
      <c r="V1244" s="14">
        <v>20</v>
      </c>
      <c r="W1244" s="14"/>
      <c r="X1244" s="14" t="s">
        <v>5177</v>
      </c>
      <c r="Y1244" s="14" t="s">
        <v>57</v>
      </c>
      <c r="Z1244" s="14" t="s">
        <v>58</v>
      </c>
      <c r="AA1244" s="14">
        <v>1</v>
      </c>
      <c r="AB1244" s="12"/>
      <c r="AC1244" s="12"/>
    </row>
    <row r="1245" spans="1:29" ht="90">
      <c r="A1245" s="14">
        <v>1217</v>
      </c>
      <c r="B1245" s="14" t="s">
        <v>50</v>
      </c>
      <c r="C1245" s="14" t="s">
        <v>51</v>
      </c>
      <c r="D1245" s="14" t="s">
        <v>5178</v>
      </c>
      <c r="E1245" s="14" t="s">
        <v>53</v>
      </c>
      <c r="F1245" s="14" t="s">
        <v>5171</v>
      </c>
      <c r="G1245" s="14" t="s">
        <v>5179</v>
      </c>
      <c r="H1245" s="14" t="s">
        <v>44</v>
      </c>
      <c r="I1245" s="14">
        <v>0.16666666808305311</v>
      </c>
      <c r="J1245" s="14" t="s">
        <v>5178</v>
      </c>
      <c r="K1245" s="14"/>
      <c r="L1245" s="14"/>
      <c r="M1245" s="14">
        <v>40</v>
      </c>
      <c r="N1245" s="14">
        <v>0</v>
      </c>
      <c r="O1245" s="14">
        <v>0</v>
      </c>
      <c r="P1245" s="14">
        <v>40</v>
      </c>
      <c r="Q1245" s="14">
        <v>0</v>
      </c>
      <c r="R1245" s="14">
        <v>0</v>
      </c>
      <c r="S1245" s="14">
        <v>0</v>
      </c>
      <c r="T1245" s="14">
        <v>40</v>
      </c>
      <c r="U1245" s="14">
        <v>0</v>
      </c>
      <c r="V1245" s="14">
        <v>45</v>
      </c>
      <c r="W1245" s="14"/>
      <c r="X1245" s="14" t="s">
        <v>5180</v>
      </c>
      <c r="Y1245" s="14" t="s">
        <v>57</v>
      </c>
      <c r="Z1245" s="14" t="s">
        <v>71</v>
      </c>
      <c r="AA1245" s="14">
        <v>1</v>
      </c>
      <c r="AB1245" s="12"/>
      <c r="AC1245" s="12"/>
    </row>
    <row r="1246" spans="1:29" ht="75">
      <c r="A1246" s="14">
        <v>1218</v>
      </c>
      <c r="B1246" s="14" t="s">
        <v>50</v>
      </c>
      <c r="C1246" s="14" t="s">
        <v>51</v>
      </c>
      <c r="D1246" s="14" t="s">
        <v>4054</v>
      </c>
      <c r="E1246" s="14" t="s">
        <v>53</v>
      </c>
      <c r="F1246" s="14" t="s">
        <v>5181</v>
      </c>
      <c r="G1246" s="14" t="s">
        <v>5182</v>
      </c>
      <c r="H1246" s="14" t="s">
        <v>44</v>
      </c>
      <c r="I1246" s="14">
        <v>1.049999999930151</v>
      </c>
      <c r="J1246" s="14" t="s">
        <v>4054</v>
      </c>
      <c r="K1246" s="14"/>
      <c r="L1246" s="14"/>
      <c r="M1246" s="14">
        <v>20</v>
      </c>
      <c r="N1246" s="14">
        <v>0</v>
      </c>
      <c r="O1246" s="14">
        <v>0</v>
      </c>
      <c r="P1246" s="14">
        <v>20</v>
      </c>
      <c r="Q1246" s="14">
        <v>0</v>
      </c>
      <c r="R1246" s="14">
        <v>0</v>
      </c>
      <c r="S1246" s="14">
        <v>0</v>
      </c>
      <c r="T1246" s="14">
        <v>20</v>
      </c>
      <c r="U1246" s="14">
        <v>0</v>
      </c>
      <c r="V1246" s="14">
        <v>20</v>
      </c>
      <c r="W1246" s="14"/>
      <c r="X1246" s="14" t="s">
        <v>5183</v>
      </c>
      <c r="Y1246" s="14" t="s">
        <v>57</v>
      </c>
      <c r="Z1246" s="14" t="s">
        <v>58</v>
      </c>
      <c r="AA1246" s="14">
        <v>1</v>
      </c>
      <c r="AB1246" s="12"/>
      <c r="AC1246" s="12"/>
    </row>
    <row r="1247" spans="1:29" ht="90">
      <c r="A1247" s="14">
        <v>1219</v>
      </c>
      <c r="B1247" s="14" t="s">
        <v>50</v>
      </c>
      <c r="C1247" s="14" t="s">
        <v>51</v>
      </c>
      <c r="D1247" s="14" t="s">
        <v>5184</v>
      </c>
      <c r="E1247" s="14" t="s">
        <v>53</v>
      </c>
      <c r="F1247" s="14" t="s">
        <v>5185</v>
      </c>
      <c r="G1247" s="14" t="s">
        <v>5186</v>
      </c>
      <c r="H1247" s="14" t="s">
        <v>44</v>
      </c>
      <c r="I1247" s="14">
        <v>1.166666666453239</v>
      </c>
      <c r="J1247" s="14" t="s">
        <v>5184</v>
      </c>
      <c r="K1247" s="14"/>
      <c r="L1247" s="14"/>
      <c r="M1247" s="14">
        <v>18</v>
      </c>
      <c r="N1247" s="14">
        <v>0</v>
      </c>
      <c r="O1247" s="14">
        <v>0</v>
      </c>
      <c r="P1247" s="14">
        <v>18</v>
      </c>
      <c r="Q1247" s="14">
        <v>0</v>
      </c>
      <c r="R1247" s="14">
        <v>0</v>
      </c>
      <c r="S1247" s="14">
        <v>0</v>
      </c>
      <c r="T1247" s="14">
        <v>18</v>
      </c>
      <c r="U1247" s="14">
        <v>0</v>
      </c>
      <c r="V1247" s="14">
        <v>18</v>
      </c>
      <c r="W1247" s="14"/>
      <c r="X1247" s="14" t="s">
        <v>5187</v>
      </c>
      <c r="Y1247" s="14" t="s">
        <v>57</v>
      </c>
      <c r="Z1247" s="14" t="s">
        <v>58</v>
      </c>
      <c r="AA1247" s="14">
        <v>1</v>
      </c>
      <c r="AB1247" s="12"/>
      <c r="AC1247" s="12"/>
    </row>
    <row r="1248" spans="1:29" ht="90">
      <c r="A1248" s="14">
        <v>1220</v>
      </c>
      <c r="B1248" s="14" t="s">
        <v>72</v>
      </c>
      <c r="C1248" s="14" t="s">
        <v>128</v>
      </c>
      <c r="D1248" s="14" t="s">
        <v>5188</v>
      </c>
      <c r="E1248" s="14" t="s">
        <v>41</v>
      </c>
      <c r="F1248" s="14" t="s">
        <v>5189</v>
      </c>
      <c r="G1248" s="14" t="s">
        <v>5190</v>
      </c>
      <c r="H1248" s="14" t="s">
        <v>44</v>
      </c>
      <c r="I1248" s="14">
        <v>0.99999999837018549</v>
      </c>
      <c r="J1248" s="14" t="s">
        <v>5191</v>
      </c>
      <c r="K1248" s="14"/>
      <c r="L1248" s="14"/>
      <c r="M1248" s="14">
        <v>45</v>
      </c>
      <c r="N1248" s="14">
        <v>0</v>
      </c>
      <c r="O1248" s="14">
        <v>0</v>
      </c>
      <c r="P1248" s="14">
        <v>45</v>
      </c>
      <c r="Q1248" s="14">
        <v>0</v>
      </c>
      <c r="R1248" s="14">
        <v>0</v>
      </c>
      <c r="S1248" s="14">
        <v>0</v>
      </c>
      <c r="T1248" s="14">
        <v>45</v>
      </c>
      <c r="U1248" s="14">
        <v>0</v>
      </c>
      <c r="V1248" s="14">
        <v>91</v>
      </c>
      <c r="W1248" s="14"/>
      <c r="X1248" s="14" t="s">
        <v>5192</v>
      </c>
      <c r="Y1248" s="14" t="s">
        <v>3415</v>
      </c>
      <c r="Z1248" s="14" t="s">
        <v>71</v>
      </c>
      <c r="AA1248" s="14">
        <v>0</v>
      </c>
      <c r="AB1248" s="12"/>
      <c r="AC1248" s="12"/>
    </row>
    <row r="1249" spans="1:29" ht="75">
      <c r="A1249" s="14">
        <v>1221</v>
      </c>
      <c r="B1249" s="14" t="s">
        <v>143</v>
      </c>
      <c r="C1249" s="14" t="s">
        <v>51</v>
      </c>
      <c r="D1249" s="14" t="s">
        <v>771</v>
      </c>
      <c r="E1249" s="14" t="s">
        <v>120</v>
      </c>
      <c r="F1249" s="14" t="s">
        <v>5193</v>
      </c>
      <c r="G1249" s="14" t="s">
        <v>5194</v>
      </c>
      <c r="H1249" s="14" t="s">
        <v>44</v>
      </c>
      <c r="I1249" s="14">
        <v>19.083333333546761</v>
      </c>
      <c r="J1249" s="14" t="s">
        <v>5195</v>
      </c>
      <c r="K1249" s="14"/>
      <c r="L1249" s="14"/>
      <c r="M1249" s="14">
        <v>8</v>
      </c>
      <c r="N1249" s="14">
        <v>0</v>
      </c>
      <c r="O1249" s="14">
        <v>0</v>
      </c>
      <c r="P1249" s="14">
        <v>8</v>
      </c>
      <c r="Q1249" s="14">
        <v>0</v>
      </c>
      <c r="R1249" s="14">
        <v>0</v>
      </c>
      <c r="S1249" s="14">
        <v>0</v>
      </c>
      <c r="T1249" s="14">
        <v>8</v>
      </c>
      <c r="U1249" s="14">
        <v>0</v>
      </c>
      <c r="V1249" s="14">
        <v>56</v>
      </c>
      <c r="W1249" s="14"/>
      <c r="X1249" s="14" t="s">
        <v>5196</v>
      </c>
      <c r="Y1249" s="14" t="s">
        <v>95</v>
      </c>
      <c r="Z1249" s="14" t="s">
        <v>49</v>
      </c>
      <c r="AA1249" s="14">
        <v>0</v>
      </c>
      <c r="AB1249" s="12"/>
      <c r="AC1249" s="12"/>
    </row>
    <row r="1250" spans="1:29" ht="90">
      <c r="A1250" s="14">
        <v>1222</v>
      </c>
      <c r="B1250" s="14" t="s">
        <v>50</v>
      </c>
      <c r="C1250" s="14" t="s">
        <v>51</v>
      </c>
      <c r="D1250" s="14" t="s">
        <v>5197</v>
      </c>
      <c r="E1250" s="14" t="s">
        <v>53</v>
      </c>
      <c r="F1250" s="14" t="s">
        <v>5198</v>
      </c>
      <c r="G1250" s="14" t="s">
        <v>5199</v>
      </c>
      <c r="H1250" s="14" t="s">
        <v>44</v>
      </c>
      <c r="I1250" s="14">
        <v>1.5</v>
      </c>
      <c r="J1250" s="14" t="s">
        <v>5197</v>
      </c>
      <c r="K1250" s="14"/>
      <c r="L1250" s="14"/>
      <c r="M1250" s="14">
        <v>1</v>
      </c>
      <c r="N1250" s="14">
        <v>0</v>
      </c>
      <c r="O1250" s="14">
        <v>0</v>
      </c>
      <c r="P1250" s="14">
        <v>1</v>
      </c>
      <c r="Q1250" s="14">
        <v>0</v>
      </c>
      <c r="R1250" s="14">
        <v>0</v>
      </c>
      <c r="S1250" s="14">
        <v>0</v>
      </c>
      <c r="T1250" s="14">
        <v>1</v>
      </c>
      <c r="U1250" s="14">
        <v>0</v>
      </c>
      <c r="V1250" s="14">
        <v>10</v>
      </c>
      <c r="W1250" s="14"/>
      <c r="X1250" s="14" t="s">
        <v>5200</v>
      </c>
      <c r="Y1250" s="14" t="s">
        <v>57</v>
      </c>
      <c r="Z1250" s="14" t="s">
        <v>808</v>
      </c>
      <c r="AA1250" s="14">
        <v>1</v>
      </c>
      <c r="AB1250" s="12"/>
      <c r="AC1250" s="12"/>
    </row>
    <row r="1251" spans="1:29" ht="75">
      <c r="A1251" s="14">
        <v>1223</v>
      </c>
      <c r="B1251" s="14" t="s">
        <v>183</v>
      </c>
      <c r="C1251" s="14" t="s">
        <v>128</v>
      </c>
      <c r="D1251" s="14" t="s">
        <v>5201</v>
      </c>
      <c r="E1251" s="14" t="s">
        <v>41</v>
      </c>
      <c r="F1251" s="14" t="s">
        <v>5202</v>
      </c>
      <c r="G1251" s="14" t="s">
        <v>5203</v>
      </c>
      <c r="H1251" s="14" t="s">
        <v>147</v>
      </c>
      <c r="I1251" s="14">
        <v>3</v>
      </c>
      <c r="J1251" s="14" t="s">
        <v>5204</v>
      </c>
      <c r="K1251" s="14" t="s">
        <v>637</v>
      </c>
      <c r="L1251" s="14"/>
      <c r="M1251" s="14">
        <v>170</v>
      </c>
      <c r="N1251" s="14">
        <v>0</v>
      </c>
      <c r="O1251" s="14">
        <v>1</v>
      </c>
      <c r="P1251" s="14">
        <v>169</v>
      </c>
      <c r="Q1251" s="14">
        <v>0</v>
      </c>
      <c r="R1251" s="14">
        <v>0</v>
      </c>
      <c r="S1251" s="14">
        <v>0</v>
      </c>
      <c r="T1251" s="14">
        <v>170</v>
      </c>
      <c r="U1251" s="14">
        <v>0</v>
      </c>
      <c r="V1251" s="14">
        <v>315.25</v>
      </c>
      <c r="W1251" s="14"/>
      <c r="X1251" s="14"/>
      <c r="Y1251" s="14"/>
      <c r="Z1251" s="14"/>
      <c r="AA1251" s="14">
        <v>1</v>
      </c>
      <c r="AB1251" s="12"/>
      <c r="AC1251" s="12"/>
    </row>
    <row r="1252" spans="1:29" ht="105">
      <c r="A1252" s="14">
        <v>1224</v>
      </c>
      <c r="B1252" s="14" t="s">
        <v>143</v>
      </c>
      <c r="C1252" s="14" t="s">
        <v>51</v>
      </c>
      <c r="D1252" s="14" t="s">
        <v>144</v>
      </c>
      <c r="E1252" s="14" t="s">
        <v>53</v>
      </c>
      <c r="F1252" s="14" t="s">
        <v>5205</v>
      </c>
      <c r="G1252" s="14" t="s">
        <v>5206</v>
      </c>
      <c r="H1252" s="14" t="s">
        <v>147</v>
      </c>
      <c r="I1252" s="14">
        <v>1.916666666453239</v>
      </c>
      <c r="J1252" s="14" t="s">
        <v>148</v>
      </c>
      <c r="K1252" s="14"/>
      <c r="L1252" s="14"/>
      <c r="M1252" s="14">
        <v>36</v>
      </c>
      <c r="N1252" s="14">
        <v>0</v>
      </c>
      <c r="O1252" s="14">
        <v>0</v>
      </c>
      <c r="P1252" s="14">
        <v>36</v>
      </c>
      <c r="Q1252" s="14">
        <v>0</v>
      </c>
      <c r="R1252" s="14">
        <v>0</v>
      </c>
      <c r="S1252" s="14">
        <v>0</v>
      </c>
      <c r="T1252" s="14">
        <v>36</v>
      </c>
      <c r="U1252" s="14">
        <v>0</v>
      </c>
      <c r="V1252" s="14">
        <v>48</v>
      </c>
      <c r="W1252" s="14"/>
      <c r="X1252" s="14" t="s">
        <v>5207</v>
      </c>
      <c r="Y1252" s="14"/>
      <c r="Z1252" s="14"/>
      <c r="AA1252" s="14">
        <v>1</v>
      </c>
      <c r="AB1252" s="12"/>
      <c r="AC1252" s="12"/>
    </row>
    <row r="1253" spans="1:29" ht="75">
      <c r="A1253" s="14">
        <v>1225</v>
      </c>
      <c r="B1253" s="14" t="s">
        <v>72</v>
      </c>
      <c r="C1253" s="14" t="s">
        <v>51</v>
      </c>
      <c r="D1253" s="14" t="s">
        <v>5122</v>
      </c>
      <c r="E1253" s="14" t="s">
        <v>53</v>
      </c>
      <c r="F1253" s="14" t="s">
        <v>5208</v>
      </c>
      <c r="G1253" s="14" t="s">
        <v>5209</v>
      </c>
      <c r="H1253" s="14" t="s">
        <v>44</v>
      </c>
      <c r="I1253" s="14">
        <v>2.0000000016298149</v>
      </c>
      <c r="J1253" s="14" t="s">
        <v>5125</v>
      </c>
      <c r="K1253" s="14"/>
      <c r="L1253" s="14"/>
      <c r="M1253" s="14">
        <v>4</v>
      </c>
      <c r="N1253" s="14">
        <v>0</v>
      </c>
      <c r="O1253" s="14">
        <v>0</v>
      </c>
      <c r="P1253" s="14">
        <v>4</v>
      </c>
      <c r="Q1253" s="14">
        <v>0</v>
      </c>
      <c r="R1253" s="14">
        <v>0</v>
      </c>
      <c r="S1253" s="14">
        <v>0</v>
      </c>
      <c r="T1253" s="14">
        <v>4</v>
      </c>
      <c r="U1253" s="14">
        <v>0</v>
      </c>
      <c r="V1253" s="14">
        <v>23</v>
      </c>
      <c r="W1253" s="14"/>
      <c r="X1253" s="14" t="s">
        <v>5210</v>
      </c>
      <c r="Y1253" s="14" t="s">
        <v>107</v>
      </c>
      <c r="Z1253" s="14" t="s">
        <v>1477</v>
      </c>
      <c r="AA1253" s="14">
        <v>1</v>
      </c>
      <c r="AB1253" s="12"/>
      <c r="AC1253" s="12"/>
    </row>
    <row r="1254" spans="1:29" ht="135">
      <c r="A1254" s="14">
        <v>1226</v>
      </c>
      <c r="B1254" s="14" t="s">
        <v>100</v>
      </c>
      <c r="C1254" s="14" t="s">
        <v>39</v>
      </c>
      <c r="D1254" s="14" t="s">
        <v>5211</v>
      </c>
      <c r="E1254" s="14" t="s">
        <v>120</v>
      </c>
      <c r="F1254" s="14" t="s">
        <v>5212</v>
      </c>
      <c r="G1254" s="14" t="s">
        <v>5213</v>
      </c>
      <c r="H1254" s="14" t="s">
        <v>44</v>
      </c>
      <c r="I1254" s="14">
        <v>1.549999999289867</v>
      </c>
      <c r="J1254" s="14" t="s">
        <v>4988</v>
      </c>
      <c r="K1254" s="14"/>
      <c r="L1254" s="14" t="s">
        <v>637</v>
      </c>
      <c r="M1254" s="14">
        <v>25</v>
      </c>
      <c r="N1254" s="14">
        <v>0</v>
      </c>
      <c r="O1254" s="14">
        <v>1</v>
      </c>
      <c r="P1254" s="14">
        <v>24</v>
      </c>
      <c r="Q1254" s="14">
        <v>0</v>
      </c>
      <c r="R1254" s="14">
        <v>0</v>
      </c>
      <c r="S1254" s="14">
        <v>0</v>
      </c>
      <c r="T1254" s="14">
        <v>25</v>
      </c>
      <c r="U1254" s="14">
        <v>0</v>
      </c>
      <c r="V1254" s="14">
        <v>450</v>
      </c>
      <c r="W1254" s="14"/>
      <c r="X1254" s="14" t="s">
        <v>5214</v>
      </c>
      <c r="Y1254" s="14" t="s">
        <v>48</v>
      </c>
      <c r="Z1254" s="14" t="s">
        <v>96</v>
      </c>
      <c r="AA1254" s="14">
        <v>1</v>
      </c>
      <c r="AB1254" s="12"/>
      <c r="AC1254" s="12"/>
    </row>
    <row r="1255" spans="1:29" ht="75">
      <c r="A1255" s="14">
        <v>1227</v>
      </c>
      <c r="B1255" s="14" t="s">
        <v>50</v>
      </c>
      <c r="C1255" s="14" t="s">
        <v>51</v>
      </c>
      <c r="D1255" s="14" t="s">
        <v>5215</v>
      </c>
      <c r="E1255" s="14" t="s">
        <v>60</v>
      </c>
      <c r="F1255" s="14" t="s">
        <v>5216</v>
      </c>
      <c r="G1255" s="14" t="s">
        <v>5217</v>
      </c>
      <c r="H1255" s="14" t="s">
        <v>44</v>
      </c>
      <c r="I1255" s="14">
        <v>0.61666666553355753</v>
      </c>
      <c r="J1255" s="14" t="s">
        <v>5215</v>
      </c>
      <c r="K1255" s="14"/>
      <c r="L1255" s="14"/>
      <c r="M1255" s="14">
        <v>1</v>
      </c>
      <c r="N1255" s="14">
        <v>0</v>
      </c>
      <c r="O1255" s="14">
        <v>0</v>
      </c>
      <c r="P1255" s="14">
        <v>1</v>
      </c>
      <c r="Q1255" s="14">
        <v>0</v>
      </c>
      <c r="R1255" s="14">
        <v>0</v>
      </c>
      <c r="S1255" s="14">
        <v>0</v>
      </c>
      <c r="T1255" s="14">
        <v>1</v>
      </c>
      <c r="U1255" s="14">
        <v>0</v>
      </c>
      <c r="V1255" s="14">
        <v>2</v>
      </c>
      <c r="W1255" s="14"/>
      <c r="X1255" s="14" t="s">
        <v>5218</v>
      </c>
      <c r="Y1255" s="14" t="s">
        <v>57</v>
      </c>
      <c r="Z1255" s="14" t="s">
        <v>808</v>
      </c>
      <c r="AA1255" s="14">
        <v>1</v>
      </c>
      <c r="AB1255" s="12"/>
      <c r="AC1255" s="12"/>
    </row>
    <row r="1256" spans="1:29" ht="105">
      <c r="A1256" s="14">
        <v>1228</v>
      </c>
      <c r="B1256" s="14" t="s">
        <v>143</v>
      </c>
      <c r="C1256" s="14" t="s">
        <v>51</v>
      </c>
      <c r="D1256" s="14" t="s">
        <v>144</v>
      </c>
      <c r="E1256" s="14" t="s">
        <v>53</v>
      </c>
      <c r="F1256" s="14" t="s">
        <v>5219</v>
      </c>
      <c r="G1256" s="14" t="s">
        <v>5220</v>
      </c>
      <c r="H1256" s="14" t="s">
        <v>147</v>
      </c>
      <c r="I1256" s="14">
        <v>5.1666666672681458</v>
      </c>
      <c r="J1256" s="14" t="s">
        <v>148</v>
      </c>
      <c r="K1256" s="14"/>
      <c r="L1256" s="14"/>
      <c r="M1256" s="14">
        <v>36</v>
      </c>
      <c r="N1256" s="14">
        <v>0</v>
      </c>
      <c r="O1256" s="14">
        <v>0</v>
      </c>
      <c r="P1256" s="14">
        <v>36</v>
      </c>
      <c r="Q1256" s="14">
        <v>0</v>
      </c>
      <c r="R1256" s="14">
        <v>0</v>
      </c>
      <c r="S1256" s="14">
        <v>0</v>
      </c>
      <c r="T1256" s="14">
        <v>36</v>
      </c>
      <c r="U1256" s="14">
        <v>0</v>
      </c>
      <c r="V1256" s="14">
        <v>48</v>
      </c>
      <c r="W1256" s="14"/>
      <c r="X1256" s="14" t="s">
        <v>5221</v>
      </c>
      <c r="Y1256" s="14"/>
      <c r="Z1256" s="14"/>
      <c r="AA1256" s="14">
        <v>1</v>
      </c>
      <c r="AB1256" s="12"/>
      <c r="AC1256" s="12"/>
    </row>
    <row r="1257" spans="1:29" ht="105">
      <c r="A1257" s="14">
        <v>1229</v>
      </c>
      <c r="B1257" s="14" t="s">
        <v>38</v>
      </c>
      <c r="C1257" s="14" t="s">
        <v>214</v>
      </c>
      <c r="D1257" s="14" t="s">
        <v>535</v>
      </c>
      <c r="E1257" s="14" t="s">
        <v>41</v>
      </c>
      <c r="F1257" s="14" t="s">
        <v>5219</v>
      </c>
      <c r="G1257" s="14" t="s">
        <v>5222</v>
      </c>
      <c r="H1257" s="14" t="s">
        <v>147</v>
      </c>
      <c r="I1257" s="14">
        <v>3</v>
      </c>
      <c r="J1257" s="14" t="s">
        <v>538</v>
      </c>
      <c r="K1257" s="14"/>
      <c r="L1257" s="14"/>
      <c r="M1257" s="14">
        <v>8</v>
      </c>
      <c r="N1257" s="14">
        <v>0</v>
      </c>
      <c r="O1257" s="14">
        <v>0</v>
      </c>
      <c r="P1257" s="14">
        <v>8</v>
      </c>
      <c r="Q1257" s="14">
        <v>0</v>
      </c>
      <c r="R1257" s="14">
        <v>0</v>
      </c>
      <c r="S1257" s="14">
        <v>8</v>
      </c>
      <c r="T1257" s="14">
        <v>0</v>
      </c>
      <c r="U1257" s="14">
        <v>0</v>
      </c>
      <c r="V1257" s="14">
        <v>72</v>
      </c>
      <c r="W1257" s="14"/>
      <c r="X1257" s="14"/>
      <c r="Y1257" s="14"/>
      <c r="Z1257" s="14"/>
      <c r="AA1257" s="14">
        <v>1</v>
      </c>
      <c r="AB1257" s="12"/>
      <c r="AC1257" s="12"/>
    </row>
    <row r="1258" spans="1:29" ht="90">
      <c r="A1258" s="14">
        <v>1230</v>
      </c>
      <c r="B1258" s="14" t="s">
        <v>100</v>
      </c>
      <c r="C1258" s="14" t="s">
        <v>51</v>
      </c>
      <c r="D1258" s="14" t="s">
        <v>5223</v>
      </c>
      <c r="E1258" s="14" t="s">
        <v>53</v>
      </c>
      <c r="F1258" s="14" t="s">
        <v>5219</v>
      </c>
      <c r="G1258" s="14" t="s">
        <v>5224</v>
      </c>
      <c r="H1258" s="14" t="s">
        <v>147</v>
      </c>
      <c r="I1258" s="14">
        <v>4.0000000008149073</v>
      </c>
      <c r="J1258" s="14" t="s">
        <v>5225</v>
      </c>
      <c r="K1258" s="14"/>
      <c r="L1258" s="14"/>
      <c r="M1258" s="14">
        <v>16</v>
      </c>
      <c r="N1258" s="14">
        <v>0</v>
      </c>
      <c r="O1258" s="14">
        <v>0</v>
      </c>
      <c r="P1258" s="14">
        <v>16</v>
      </c>
      <c r="Q1258" s="14">
        <v>0</v>
      </c>
      <c r="R1258" s="14">
        <v>0</v>
      </c>
      <c r="S1258" s="14">
        <v>0</v>
      </c>
      <c r="T1258" s="14">
        <v>16</v>
      </c>
      <c r="U1258" s="14">
        <v>0</v>
      </c>
      <c r="V1258" s="14">
        <v>40</v>
      </c>
      <c r="W1258" s="14"/>
      <c r="X1258" s="14"/>
      <c r="Y1258" s="14"/>
      <c r="Z1258" s="14"/>
      <c r="AA1258" s="14">
        <v>1</v>
      </c>
      <c r="AB1258" s="12"/>
      <c r="AC1258" s="12"/>
    </row>
    <row r="1259" spans="1:29" ht="60">
      <c r="A1259" s="14">
        <v>1231</v>
      </c>
      <c r="B1259" s="14" t="s">
        <v>100</v>
      </c>
      <c r="C1259" s="14" t="s">
        <v>128</v>
      </c>
      <c r="D1259" s="14" t="s">
        <v>5226</v>
      </c>
      <c r="E1259" s="14" t="s">
        <v>120</v>
      </c>
      <c r="F1259" s="14" t="s">
        <v>5219</v>
      </c>
      <c r="G1259" s="14" t="s">
        <v>5224</v>
      </c>
      <c r="H1259" s="14" t="s">
        <v>147</v>
      </c>
      <c r="I1259" s="14">
        <v>4.0000000008149073</v>
      </c>
      <c r="J1259" s="14" t="s">
        <v>5227</v>
      </c>
      <c r="K1259" s="14"/>
      <c r="L1259" s="14"/>
      <c r="M1259" s="14">
        <v>6</v>
      </c>
      <c r="N1259" s="14">
        <v>0</v>
      </c>
      <c r="O1259" s="14">
        <v>0</v>
      </c>
      <c r="P1259" s="14">
        <v>6</v>
      </c>
      <c r="Q1259" s="14">
        <v>0</v>
      </c>
      <c r="R1259" s="14">
        <v>0</v>
      </c>
      <c r="S1259" s="14">
        <v>0</v>
      </c>
      <c r="T1259" s="14">
        <v>6</v>
      </c>
      <c r="U1259" s="14">
        <v>0</v>
      </c>
      <c r="V1259" s="14">
        <v>60</v>
      </c>
      <c r="W1259" s="14"/>
      <c r="X1259" s="14"/>
      <c r="Y1259" s="14"/>
      <c r="Z1259" s="14"/>
      <c r="AA1259" s="14">
        <v>1</v>
      </c>
      <c r="AB1259" s="12"/>
      <c r="AC1259" s="12"/>
    </row>
    <row r="1260" spans="1:29" ht="75">
      <c r="A1260" s="14">
        <v>1232</v>
      </c>
      <c r="B1260" s="14" t="s">
        <v>2432</v>
      </c>
      <c r="C1260" s="14" t="s">
        <v>51</v>
      </c>
      <c r="D1260" s="14" t="s">
        <v>5228</v>
      </c>
      <c r="E1260" s="14" t="s">
        <v>53</v>
      </c>
      <c r="F1260" s="14" t="s">
        <v>5229</v>
      </c>
      <c r="G1260" s="14" t="s">
        <v>5230</v>
      </c>
      <c r="H1260" s="14" t="s">
        <v>147</v>
      </c>
      <c r="I1260" s="14">
        <v>6</v>
      </c>
      <c r="J1260" s="14" t="s">
        <v>5231</v>
      </c>
      <c r="K1260" s="14"/>
      <c r="L1260" s="14"/>
      <c r="M1260" s="14">
        <v>90</v>
      </c>
      <c r="N1260" s="14">
        <v>0</v>
      </c>
      <c r="O1260" s="14">
        <v>0</v>
      </c>
      <c r="P1260" s="14">
        <v>90</v>
      </c>
      <c r="Q1260" s="14">
        <v>0</v>
      </c>
      <c r="R1260" s="14">
        <v>0</v>
      </c>
      <c r="S1260" s="14">
        <v>0</v>
      </c>
      <c r="T1260" s="14">
        <v>90</v>
      </c>
      <c r="U1260" s="14">
        <v>0</v>
      </c>
      <c r="V1260" s="14">
        <v>150</v>
      </c>
      <c r="W1260" s="14"/>
      <c r="X1260" s="14" t="s">
        <v>5232</v>
      </c>
      <c r="Y1260" s="14"/>
      <c r="Z1260" s="14"/>
      <c r="AA1260" s="14">
        <v>1</v>
      </c>
      <c r="AB1260" s="12"/>
      <c r="AC1260" s="12"/>
    </row>
    <row r="1261" spans="1:29" ht="90">
      <c r="A1261" s="14">
        <v>1233</v>
      </c>
      <c r="B1261" s="14" t="s">
        <v>213</v>
      </c>
      <c r="C1261" s="14" t="s">
        <v>39</v>
      </c>
      <c r="D1261" s="14" t="s">
        <v>5233</v>
      </c>
      <c r="E1261" s="14" t="s">
        <v>53</v>
      </c>
      <c r="F1261" s="14" t="s">
        <v>5229</v>
      </c>
      <c r="G1261" s="14" t="s">
        <v>5230</v>
      </c>
      <c r="H1261" s="14" t="s">
        <v>147</v>
      </c>
      <c r="I1261" s="14">
        <v>6</v>
      </c>
      <c r="J1261" s="14" t="s">
        <v>4404</v>
      </c>
      <c r="K1261" s="14"/>
      <c r="L1261" s="14"/>
      <c r="M1261" s="14">
        <v>29</v>
      </c>
      <c r="N1261" s="14">
        <v>0</v>
      </c>
      <c r="O1261" s="14">
        <v>0</v>
      </c>
      <c r="P1261" s="14">
        <v>29</v>
      </c>
      <c r="Q1261" s="14">
        <v>0</v>
      </c>
      <c r="R1261" s="14">
        <v>0</v>
      </c>
      <c r="S1261" s="14">
        <v>0</v>
      </c>
      <c r="T1261" s="14">
        <v>29</v>
      </c>
      <c r="U1261" s="14">
        <v>0</v>
      </c>
      <c r="V1261" s="14">
        <v>40</v>
      </c>
      <c r="W1261" s="14"/>
      <c r="X1261" s="14"/>
      <c r="Y1261" s="14"/>
      <c r="Z1261" s="14"/>
      <c r="AA1261" s="14">
        <v>1</v>
      </c>
      <c r="AB1261" s="12"/>
      <c r="AC1261" s="12"/>
    </row>
    <row r="1262" spans="1:29" ht="150">
      <c r="A1262" s="14">
        <v>1234</v>
      </c>
      <c r="B1262" s="14" t="s">
        <v>64</v>
      </c>
      <c r="C1262" s="14" t="s">
        <v>39</v>
      </c>
      <c r="D1262" s="14" t="s">
        <v>5234</v>
      </c>
      <c r="E1262" s="14" t="s">
        <v>120</v>
      </c>
      <c r="F1262" s="14" t="s">
        <v>5235</v>
      </c>
      <c r="G1262" s="14" t="s">
        <v>5236</v>
      </c>
      <c r="H1262" s="14" t="s">
        <v>44</v>
      </c>
      <c r="I1262" s="14">
        <v>1.5</v>
      </c>
      <c r="J1262" s="14" t="s">
        <v>5237</v>
      </c>
      <c r="K1262" s="14" t="s">
        <v>5238</v>
      </c>
      <c r="L1262" s="14"/>
      <c r="M1262" s="14">
        <v>419</v>
      </c>
      <c r="N1262" s="14">
        <v>0</v>
      </c>
      <c r="O1262" s="14">
        <v>16</v>
      </c>
      <c r="P1262" s="14">
        <v>403</v>
      </c>
      <c r="Q1262" s="14">
        <v>0</v>
      </c>
      <c r="R1262" s="14">
        <v>0</v>
      </c>
      <c r="S1262" s="14">
        <v>0</v>
      </c>
      <c r="T1262" s="14">
        <v>419</v>
      </c>
      <c r="U1262" s="14">
        <v>0</v>
      </c>
      <c r="V1262" s="14">
        <v>1165</v>
      </c>
      <c r="W1262" s="14"/>
      <c r="X1262" s="14" t="s">
        <v>5239</v>
      </c>
      <c r="Y1262" s="14" t="s">
        <v>107</v>
      </c>
      <c r="Z1262" s="14" t="s">
        <v>49</v>
      </c>
      <c r="AA1262" s="14">
        <v>1</v>
      </c>
      <c r="AB1262" s="12"/>
      <c r="AC1262" s="12"/>
    </row>
    <row r="1263" spans="1:29" ht="60">
      <c r="A1263" s="14">
        <v>1235</v>
      </c>
      <c r="B1263" s="14" t="s">
        <v>143</v>
      </c>
      <c r="C1263" s="14" t="s">
        <v>51</v>
      </c>
      <c r="D1263" s="14" t="s">
        <v>5240</v>
      </c>
      <c r="E1263" s="14" t="s">
        <v>53</v>
      </c>
      <c r="F1263" s="14" t="s">
        <v>5241</v>
      </c>
      <c r="G1263" s="14" t="s">
        <v>5220</v>
      </c>
      <c r="H1263" s="14" t="s">
        <v>147</v>
      </c>
      <c r="I1263" s="14">
        <v>1.050000000104774</v>
      </c>
      <c r="J1263" s="14" t="s">
        <v>3045</v>
      </c>
      <c r="K1263" s="14"/>
      <c r="L1263" s="14"/>
      <c r="M1263" s="14">
        <v>52</v>
      </c>
      <c r="N1263" s="14">
        <v>0</v>
      </c>
      <c r="O1263" s="14">
        <v>0</v>
      </c>
      <c r="P1263" s="14">
        <v>52</v>
      </c>
      <c r="Q1263" s="14">
        <v>0</v>
      </c>
      <c r="R1263" s="14">
        <v>0</v>
      </c>
      <c r="S1263" s="14">
        <v>0</v>
      </c>
      <c r="T1263" s="14">
        <v>52</v>
      </c>
      <c r="U1263" s="14">
        <v>0</v>
      </c>
      <c r="V1263" s="14">
        <v>78</v>
      </c>
      <c r="W1263" s="14"/>
      <c r="X1263" s="14" t="s">
        <v>5221</v>
      </c>
      <c r="Y1263" s="14"/>
      <c r="Z1263" s="14"/>
      <c r="AA1263" s="14">
        <v>1</v>
      </c>
      <c r="AB1263" s="12"/>
      <c r="AC1263" s="12"/>
    </row>
    <row r="1264" spans="1:29" ht="75">
      <c r="A1264" s="14">
        <v>1236</v>
      </c>
      <c r="B1264" s="14" t="s">
        <v>143</v>
      </c>
      <c r="C1264" s="14" t="s">
        <v>51</v>
      </c>
      <c r="D1264" s="14" t="s">
        <v>5242</v>
      </c>
      <c r="E1264" s="14" t="s">
        <v>53</v>
      </c>
      <c r="F1264" s="14" t="s">
        <v>5243</v>
      </c>
      <c r="G1264" s="14" t="s">
        <v>5244</v>
      </c>
      <c r="H1264" s="14" t="s">
        <v>147</v>
      </c>
      <c r="I1264" s="14">
        <v>1.4166666672681461</v>
      </c>
      <c r="J1264" s="14" t="s">
        <v>5245</v>
      </c>
      <c r="K1264" s="14"/>
      <c r="L1264" s="14"/>
      <c r="M1264" s="14">
        <v>35</v>
      </c>
      <c r="N1264" s="14">
        <v>0</v>
      </c>
      <c r="O1264" s="14">
        <v>0</v>
      </c>
      <c r="P1264" s="14">
        <v>35</v>
      </c>
      <c r="Q1264" s="14">
        <v>0</v>
      </c>
      <c r="R1264" s="14">
        <v>0</v>
      </c>
      <c r="S1264" s="14">
        <v>0</v>
      </c>
      <c r="T1264" s="14">
        <v>35</v>
      </c>
      <c r="U1264" s="14">
        <v>0</v>
      </c>
      <c r="V1264" s="14">
        <v>20</v>
      </c>
      <c r="W1264" s="14"/>
      <c r="X1264" s="14" t="s">
        <v>5221</v>
      </c>
      <c r="Y1264" s="14"/>
      <c r="Z1264" s="14"/>
      <c r="AA1264" s="14">
        <v>1</v>
      </c>
      <c r="AB1264" s="12"/>
      <c r="AC1264" s="12"/>
    </row>
    <row r="1265" spans="1:29" ht="75">
      <c r="A1265" s="14">
        <v>1237</v>
      </c>
      <c r="B1265" s="14" t="s">
        <v>213</v>
      </c>
      <c r="C1265" s="14" t="s">
        <v>39</v>
      </c>
      <c r="D1265" s="14" t="s">
        <v>5246</v>
      </c>
      <c r="E1265" s="14" t="s">
        <v>41</v>
      </c>
      <c r="F1265" s="14" t="s">
        <v>5247</v>
      </c>
      <c r="G1265" s="14" t="s">
        <v>5248</v>
      </c>
      <c r="H1265" s="14" t="s">
        <v>44</v>
      </c>
      <c r="I1265" s="14">
        <v>0.91666666808305308</v>
      </c>
      <c r="J1265" s="14" t="s">
        <v>5249</v>
      </c>
      <c r="K1265" s="14"/>
      <c r="L1265" s="14" t="s">
        <v>5250</v>
      </c>
      <c r="M1265" s="14">
        <v>33</v>
      </c>
      <c r="N1265" s="14">
        <v>0</v>
      </c>
      <c r="O1265" s="14">
        <v>1</v>
      </c>
      <c r="P1265" s="14">
        <v>32</v>
      </c>
      <c r="Q1265" s="14">
        <v>0</v>
      </c>
      <c r="R1265" s="14">
        <v>0</v>
      </c>
      <c r="S1265" s="14">
        <v>2</v>
      </c>
      <c r="T1265" s="14">
        <v>31</v>
      </c>
      <c r="U1265" s="14">
        <v>0</v>
      </c>
      <c r="V1265" s="14">
        <v>40</v>
      </c>
      <c r="W1265" s="14"/>
      <c r="X1265" s="14" t="s">
        <v>5251</v>
      </c>
      <c r="Y1265" s="14" t="s">
        <v>439</v>
      </c>
      <c r="Z1265" s="14" t="s">
        <v>71</v>
      </c>
      <c r="AA1265" s="14">
        <v>0</v>
      </c>
      <c r="AB1265" s="12"/>
      <c r="AC1265" s="12"/>
    </row>
    <row r="1266" spans="1:29" ht="75">
      <c r="A1266" s="14">
        <v>1238</v>
      </c>
      <c r="B1266" s="14" t="s">
        <v>82</v>
      </c>
      <c r="C1266" s="14" t="s">
        <v>39</v>
      </c>
      <c r="D1266" s="14" t="s">
        <v>5252</v>
      </c>
      <c r="E1266" s="14" t="s">
        <v>41</v>
      </c>
      <c r="F1266" s="14" t="s">
        <v>5253</v>
      </c>
      <c r="G1266" s="14" t="s">
        <v>5254</v>
      </c>
      <c r="H1266" s="14" t="s">
        <v>44</v>
      </c>
      <c r="I1266" s="14">
        <v>4.1666666664532386</v>
      </c>
      <c r="J1266" s="14" t="s">
        <v>4956</v>
      </c>
      <c r="K1266" s="14"/>
      <c r="L1266" s="14"/>
      <c r="M1266" s="14">
        <v>1</v>
      </c>
      <c r="N1266" s="14">
        <v>0</v>
      </c>
      <c r="O1266" s="14">
        <v>0</v>
      </c>
      <c r="P1266" s="14">
        <v>1</v>
      </c>
      <c r="Q1266" s="14">
        <v>0</v>
      </c>
      <c r="R1266" s="14">
        <v>0</v>
      </c>
      <c r="S1266" s="14">
        <v>0</v>
      </c>
      <c r="T1266" s="14">
        <v>1</v>
      </c>
      <c r="U1266" s="14">
        <v>0</v>
      </c>
      <c r="V1266" s="14">
        <v>50</v>
      </c>
      <c r="W1266" s="14"/>
      <c r="X1266" s="14" t="s">
        <v>5255</v>
      </c>
      <c r="Y1266" s="14" t="s">
        <v>177</v>
      </c>
      <c r="Z1266" s="14" t="s">
        <v>222</v>
      </c>
      <c r="AA1266" s="14">
        <v>0</v>
      </c>
      <c r="AB1266" s="12"/>
      <c r="AC1266" s="12"/>
    </row>
    <row r="1267" spans="1:29" ht="75">
      <c r="A1267" s="14">
        <v>1239</v>
      </c>
      <c r="B1267" s="14" t="s">
        <v>82</v>
      </c>
      <c r="C1267" s="14" t="s">
        <v>39</v>
      </c>
      <c r="D1267" s="14" t="s">
        <v>5256</v>
      </c>
      <c r="E1267" s="14" t="s">
        <v>41</v>
      </c>
      <c r="F1267" s="14" t="s">
        <v>5253</v>
      </c>
      <c r="G1267" s="14" t="s">
        <v>5254</v>
      </c>
      <c r="H1267" s="14" t="s">
        <v>44</v>
      </c>
      <c r="I1267" s="14">
        <v>4.1666666664532386</v>
      </c>
      <c r="J1267" s="14" t="s">
        <v>4956</v>
      </c>
      <c r="K1267" s="14"/>
      <c r="L1267" s="14"/>
      <c r="M1267" s="14">
        <v>1</v>
      </c>
      <c r="N1267" s="14">
        <v>0</v>
      </c>
      <c r="O1267" s="14">
        <v>0</v>
      </c>
      <c r="P1267" s="14">
        <v>1</v>
      </c>
      <c r="Q1267" s="14">
        <v>0</v>
      </c>
      <c r="R1267" s="14">
        <v>0</v>
      </c>
      <c r="S1267" s="14">
        <v>0</v>
      </c>
      <c r="T1267" s="14">
        <v>1</v>
      </c>
      <c r="U1267" s="14">
        <v>0</v>
      </c>
      <c r="V1267" s="14">
        <v>50</v>
      </c>
      <c r="W1267" s="14"/>
      <c r="X1267" s="14" t="s">
        <v>5257</v>
      </c>
      <c r="Y1267" s="14" t="s">
        <v>177</v>
      </c>
      <c r="Z1267" s="14" t="s">
        <v>222</v>
      </c>
      <c r="AA1267" s="14">
        <v>0</v>
      </c>
      <c r="AB1267" s="12"/>
      <c r="AC1267" s="12"/>
    </row>
    <row r="1268" spans="1:29" ht="75">
      <c r="A1268" s="14">
        <v>1240</v>
      </c>
      <c r="B1268" s="14" t="s">
        <v>82</v>
      </c>
      <c r="C1268" s="14" t="s">
        <v>39</v>
      </c>
      <c r="D1268" s="14" t="s">
        <v>5094</v>
      </c>
      <c r="E1268" s="14" t="s">
        <v>53</v>
      </c>
      <c r="F1268" s="14" t="s">
        <v>5258</v>
      </c>
      <c r="G1268" s="14" t="s">
        <v>5259</v>
      </c>
      <c r="H1268" s="14" t="s">
        <v>44</v>
      </c>
      <c r="I1268" s="14">
        <v>0.83333333535119891</v>
      </c>
      <c r="J1268" s="14" t="s">
        <v>5096</v>
      </c>
      <c r="K1268" s="14"/>
      <c r="L1268" s="14"/>
      <c r="M1268" s="14">
        <v>20</v>
      </c>
      <c r="N1268" s="14">
        <v>0</v>
      </c>
      <c r="O1268" s="14">
        <v>0</v>
      </c>
      <c r="P1268" s="14">
        <v>20</v>
      </c>
      <c r="Q1268" s="14">
        <v>0</v>
      </c>
      <c r="R1268" s="14">
        <v>0</v>
      </c>
      <c r="S1268" s="14">
        <v>0</v>
      </c>
      <c r="T1268" s="14">
        <v>20</v>
      </c>
      <c r="U1268" s="14">
        <v>0</v>
      </c>
      <c r="V1268" s="14">
        <v>40</v>
      </c>
      <c r="W1268" s="14"/>
      <c r="X1268" s="14" t="s">
        <v>5260</v>
      </c>
      <c r="Y1268" s="14" t="s">
        <v>177</v>
      </c>
      <c r="Z1268" s="14" t="s">
        <v>222</v>
      </c>
      <c r="AA1268" s="14">
        <v>0</v>
      </c>
      <c r="AB1268" s="12"/>
      <c r="AC1268" s="12"/>
    </row>
    <row r="1269" spans="1:29" ht="60">
      <c r="A1269" s="14">
        <v>1241</v>
      </c>
      <c r="B1269" s="14" t="s">
        <v>100</v>
      </c>
      <c r="C1269" s="14" t="s">
        <v>51</v>
      </c>
      <c r="D1269" s="14" t="s">
        <v>5065</v>
      </c>
      <c r="E1269" s="14" t="s">
        <v>53</v>
      </c>
      <c r="F1269" s="14" t="s">
        <v>5261</v>
      </c>
      <c r="G1269" s="14" t="s">
        <v>5262</v>
      </c>
      <c r="H1269" s="14" t="s">
        <v>147</v>
      </c>
      <c r="I1269" s="14">
        <v>4.9999999991850927</v>
      </c>
      <c r="J1269" s="14" t="s">
        <v>5068</v>
      </c>
      <c r="K1269" s="14"/>
      <c r="L1269" s="14"/>
      <c r="M1269" s="14">
        <v>72</v>
      </c>
      <c r="N1269" s="14">
        <v>0</v>
      </c>
      <c r="O1269" s="14">
        <v>0</v>
      </c>
      <c r="P1269" s="14">
        <v>72</v>
      </c>
      <c r="Q1269" s="14">
        <v>0</v>
      </c>
      <c r="R1269" s="14">
        <v>0</v>
      </c>
      <c r="S1269" s="14">
        <v>0</v>
      </c>
      <c r="T1269" s="14">
        <v>72</v>
      </c>
      <c r="U1269" s="14">
        <v>0</v>
      </c>
      <c r="V1269" s="14">
        <v>75</v>
      </c>
      <c r="W1269" s="14"/>
      <c r="X1269" s="14"/>
      <c r="Y1269" s="14"/>
      <c r="Z1269" s="14"/>
      <c r="AA1269" s="14">
        <v>1</v>
      </c>
      <c r="AB1269" s="12"/>
      <c r="AC1269" s="12"/>
    </row>
    <row r="1270" spans="1:29" ht="120">
      <c r="A1270" s="14">
        <v>1242</v>
      </c>
      <c r="B1270" s="14" t="s">
        <v>38</v>
      </c>
      <c r="C1270" s="14" t="s">
        <v>51</v>
      </c>
      <c r="D1270" s="14" t="s">
        <v>1949</v>
      </c>
      <c r="E1270" s="14" t="s">
        <v>41</v>
      </c>
      <c r="F1270" s="14" t="s">
        <v>5261</v>
      </c>
      <c r="G1270" s="14" t="s">
        <v>5263</v>
      </c>
      <c r="H1270" s="14" t="s">
        <v>147</v>
      </c>
      <c r="I1270" s="14">
        <v>7.9999999991850927</v>
      </c>
      <c r="J1270" s="14" t="s">
        <v>1952</v>
      </c>
      <c r="K1270" s="14"/>
      <c r="L1270" s="14"/>
      <c r="M1270" s="14">
        <v>181</v>
      </c>
      <c r="N1270" s="14">
        <v>0</v>
      </c>
      <c r="O1270" s="14">
        <v>0</v>
      </c>
      <c r="P1270" s="14">
        <v>180</v>
      </c>
      <c r="Q1270" s="14">
        <v>0</v>
      </c>
      <c r="R1270" s="14">
        <v>0</v>
      </c>
      <c r="S1270" s="14">
        <v>0</v>
      </c>
      <c r="T1270" s="14">
        <v>180</v>
      </c>
      <c r="U1270" s="14">
        <v>1</v>
      </c>
      <c r="V1270" s="14">
        <v>78</v>
      </c>
      <c r="W1270" s="14" t="s">
        <v>207</v>
      </c>
      <c r="X1270" s="14"/>
      <c r="Y1270" s="14"/>
      <c r="Z1270" s="14"/>
      <c r="AA1270" s="14">
        <v>1</v>
      </c>
      <c r="AB1270" s="12"/>
      <c r="AC1270" s="12"/>
    </row>
    <row r="1271" spans="1:29" ht="90">
      <c r="A1271" s="14">
        <v>1243</v>
      </c>
      <c r="B1271" s="14" t="s">
        <v>213</v>
      </c>
      <c r="C1271" s="14" t="s">
        <v>51</v>
      </c>
      <c r="D1271" s="14" t="s">
        <v>5264</v>
      </c>
      <c r="E1271" s="14" t="s">
        <v>41</v>
      </c>
      <c r="F1271" s="14" t="s">
        <v>5261</v>
      </c>
      <c r="G1271" s="14" t="s">
        <v>5265</v>
      </c>
      <c r="H1271" s="14" t="s">
        <v>147</v>
      </c>
      <c r="I1271" s="14">
        <v>1.000000000814907</v>
      </c>
      <c r="J1271" s="14" t="s">
        <v>5266</v>
      </c>
      <c r="K1271" s="14"/>
      <c r="L1271" s="14"/>
      <c r="M1271" s="14">
        <v>61</v>
      </c>
      <c r="N1271" s="14">
        <v>0</v>
      </c>
      <c r="O1271" s="14">
        <v>0</v>
      </c>
      <c r="P1271" s="14">
        <v>61</v>
      </c>
      <c r="Q1271" s="14">
        <v>0</v>
      </c>
      <c r="R1271" s="14">
        <v>0</v>
      </c>
      <c r="S1271" s="14">
        <v>0</v>
      </c>
      <c r="T1271" s="14">
        <v>61</v>
      </c>
      <c r="U1271" s="14">
        <v>0</v>
      </c>
      <c r="V1271" s="14">
        <v>75</v>
      </c>
      <c r="W1271" s="14"/>
      <c r="X1271" s="14" t="s">
        <v>5267</v>
      </c>
      <c r="Y1271" s="14"/>
      <c r="Z1271" s="14"/>
      <c r="AA1271" s="14">
        <v>1</v>
      </c>
      <c r="AB1271" s="12"/>
      <c r="AC1271" s="12"/>
    </row>
    <row r="1272" spans="1:29" ht="105">
      <c r="A1272" s="14">
        <v>1244</v>
      </c>
      <c r="B1272" s="14" t="s">
        <v>143</v>
      </c>
      <c r="C1272" s="14" t="s">
        <v>51</v>
      </c>
      <c r="D1272" s="14" t="s">
        <v>144</v>
      </c>
      <c r="E1272" s="14" t="s">
        <v>53</v>
      </c>
      <c r="F1272" s="14" t="s">
        <v>5261</v>
      </c>
      <c r="G1272" s="14" t="s">
        <v>5268</v>
      </c>
      <c r="H1272" s="14" t="s">
        <v>147</v>
      </c>
      <c r="I1272" s="14">
        <v>7.2500000000582103</v>
      </c>
      <c r="J1272" s="14" t="s">
        <v>148</v>
      </c>
      <c r="K1272" s="14"/>
      <c r="L1272" s="14"/>
      <c r="M1272" s="14">
        <v>36</v>
      </c>
      <c r="N1272" s="14">
        <v>0</v>
      </c>
      <c r="O1272" s="14">
        <v>0</v>
      </c>
      <c r="P1272" s="14">
        <v>36</v>
      </c>
      <c r="Q1272" s="14">
        <v>0</v>
      </c>
      <c r="R1272" s="14">
        <v>0</v>
      </c>
      <c r="S1272" s="14">
        <v>0</v>
      </c>
      <c r="T1272" s="14">
        <v>36</v>
      </c>
      <c r="U1272" s="14">
        <v>0</v>
      </c>
      <c r="V1272" s="14">
        <v>48</v>
      </c>
      <c r="W1272" s="14"/>
      <c r="X1272" s="14" t="s">
        <v>5269</v>
      </c>
      <c r="Y1272" s="14"/>
      <c r="Z1272" s="14"/>
      <c r="AA1272" s="14">
        <v>1</v>
      </c>
      <c r="AB1272" s="12"/>
      <c r="AC1272" s="12"/>
    </row>
    <row r="1273" spans="1:29" ht="75">
      <c r="A1273" s="14">
        <v>1245</v>
      </c>
      <c r="B1273" s="14" t="s">
        <v>143</v>
      </c>
      <c r="C1273" s="14" t="s">
        <v>51</v>
      </c>
      <c r="D1273" s="14" t="s">
        <v>5270</v>
      </c>
      <c r="E1273" s="14" t="s">
        <v>120</v>
      </c>
      <c r="F1273" s="14" t="s">
        <v>5271</v>
      </c>
      <c r="G1273" s="14" t="s">
        <v>5272</v>
      </c>
      <c r="H1273" s="14" t="s">
        <v>147</v>
      </c>
      <c r="I1273" s="14">
        <v>1.2500000000582101</v>
      </c>
      <c r="J1273" s="14" t="s">
        <v>5273</v>
      </c>
      <c r="K1273" s="14"/>
      <c r="L1273" s="14"/>
      <c r="M1273" s="14">
        <v>1</v>
      </c>
      <c r="N1273" s="14">
        <v>0</v>
      </c>
      <c r="O1273" s="14">
        <v>0</v>
      </c>
      <c r="P1273" s="14">
        <v>1</v>
      </c>
      <c r="Q1273" s="14">
        <v>0</v>
      </c>
      <c r="R1273" s="14">
        <v>0</v>
      </c>
      <c r="S1273" s="14">
        <v>1</v>
      </c>
      <c r="T1273" s="14">
        <v>0</v>
      </c>
      <c r="U1273" s="14">
        <v>0</v>
      </c>
      <c r="V1273" s="14">
        <v>100</v>
      </c>
      <c r="W1273" s="14"/>
      <c r="X1273" s="14" t="s">
        <v>5269</v>
      </c>
      <c r="Y1273" s="14"/>
      <c r="Z1273" s="14"/>
      <c r="AA1273" s="14">
        <v>1</v>
      </c>
      <c r="AB1273" s="12"/>
      <c r="AC1273" s="12"/>
    </row>
    <row r="1274" spans="1:29" ht="75">
      <c r="A1274" s="14">
        <v>1246</v>
      </c>
      <c r="B1274" s="14" t="s">
        <v>64</v>
      </c>
      <c r="C1274" s="14" t="s">
        <v>39</v>
      </c>
      <c r="D1274" s="14" t="s">
        <v>5274</v>
      </c>
      <c r="E1274" s="14" t="s">
        <v>53</v>
      </c>
      <c r="F1274" s="14" t="s">
        <v>5275</v>
      </c>
      <c r="G1274" s="14" t="s">
        <v>5265</v>
      </c>
      <c r="H1274" s="14" t="s">
        <v>44</v>
      </c>
      <c r="I1274" s="14">
        <v>0.49999999988358501</v>
      </c>
      <c r="J1274" s="14" t="s">
        <v>5276</v>
      </c>
      <c r="K1274" s="14"/>
      <c r="L1274" s="14"/>
      <c r="M1274" s="14">
        <v>1</v>
      </c>
      <c r="N1274" s="14">
        <v>0</v>
      </c>
      <c r="O1274" s="14">
        <v>0</v>
      </c>
      <c r="P1274" s="14">
        <v>1</v>
      </c>
      <c r="Q1274" s="14">
        <v>0</v>
      </c>
      <c r="R1274" s="14">
        <v>0</v>
      </c>
      <c r="S1274" s="14">
        <v>0</v>
      </c>
      <c r="T1274" s="14">
        <v>1</v>
      </c>
      <c r="U1274" s="14">
        <v>0</v>
      </c>
      <c r="V1274" s="14">
        <v>23</v>
      </c>
      <c r="W1274" s="14"/>
      <c r="X1274" s="14" t="s">
        <v>5277</v>
      </c>
      <c r="Y1274" s="14" t="s">
        <v>107</v>
      </c>
      <c r="Z1274" s="14" t="s">
        <v>49</v>
      </c>
      <c r="AA1274" s="14">
        <v>1</v>
      </c>
      <c r="AB1274" s="12"/>
      <c r="AC1274" s="12"/>
    </row>
    <row r="1275" spans="1:29" ht="75">
      <c r="A1275" s="14">
        <v>1247</v>
      </c>
      <c r="B1275" s="14" t="s">
        <v>82</v>
      </c>
      <c r="C1275" s="14" t="s">
        <v>39</v>
      </c>
      <c r="D1275" s="14" t="s">
        <v>5094</v>
      </c>
      <c r="E1275" s="14" t="s">
        <v>53</v>
      </c>
      <c r="F1275" s="14" t="s">
        <v>5278</v>
      </c>
      <c r="G1275" s="14" t="s">
        <v>5279</v>
      </c>
      <c r="H1275" s="14" t="s">
        <v>44</v>
      </c>
      <c r="I1275" s="14">
        <v>0.916666666686069</v>
      </c>
      <c r="J1275" s="14" t="s">
        <v>5096</v>
      </c>
      <c r="K1275" s="14"/>
      <c r="L1275" s="14"/>
      <c r="M1275" s="14">
        <v>20</v>
      </c>
      <c r="N1275" s="14">
        <v>0</v>
      </c>
      <c r="O1275" s="14">
        <v>0</v>
      </c>
      <c r="P1275" s="14">
        <v>20</v>
      </c>
      <c r="Q1275" s="14">
        <v>0</v>
      </c>
      <c r="R1275" s="14">
        <v>0</v>
      </c>
      <c r="S1275" s="14">
        <v>0</v>
      </c>
      <c r="T1275" s="14">
        <v>20</v>
      </c>
      <c r="U1275" s="14">
        <v>0</v>
      </c>
      <c r="V1275" s="14">
        <v>40</v>
      </c>
      <c r="W1275" s="14"/>
      <c r="X1275" s="14" t="s">
        <v>5280</v>
      </c>
      <c r="Y1275" s="14" t="s">
        <v>177</v>
      </c>
      <c r="Z1275" s="14" t="s">
        <v>222</v>
      </c>
      <c r="AA1275" s="14">
        <v>0</v>
      </c>
      <c r="AB1275" s="12"/>
      <c r="AC1275" s="12"/>
    </row>
    <row r="1276" spans="1:29" ht="150">
      <c r="A1276" s="14">
        <v>1248</v>
      </c>
      <c r="B1276" s="14" t="s">
        <v>183</v>
      </c>
      <c r="C1276" s="14" t="s">
        <v>51</v>
      </c>
      <c r="D1276" s="14" t="s">
        <v>528</v>
      </c>
      <c r="E1276" s="14" t="s">
        <v>53</v>
      </c>
      <c r="F1276" s="14" t="s">
        <v>5281</v>
      </c>
      <c r="G1276" s="14" t="s">
        <v>5282</v>
      </c>
      <c r="H1276" s="14" t="s">
        <v>147</v>
      </c>
      <c r="I1276" s="14">
        <v>1.000000000814907</v>
      </c>
      <c r="J1276" s="14" t="s">
        <v>531</v>
      </c>
      <c r="K1276" s="14"/>
      <c r="L1276" s="14"/>
      <c r="M1276" s="14">
        <v>109</v>
      </c>
      <c r="N1276" s="14">
        <v>0</v>
      </c>
      <c r="O1276" s="14">
        <v>0</v>
      </c>
      <c r="P1276" s="14">
        <v>109</v>
      </c>
      <c r="Q1276" s="14">
        <v>0</v>
      </c>
      <c r="R1276" s="14">
        <v>0</v>
      </c>
      <c r="S1276" s="14">
        <v>0</v>
      </c>
      <c r="T1276" s="14">
        <v>109</v>
      </c>
      <c r="U1276" s="14">
        <v>0</v>
      </c>
      <c r="V1276" s="14">
        <v>115.28</v>
      </c>
      <c r="W1276" s="14"/>
      <c r="X1276" s="14"/>
      <c r="Y1276" s="14"/>
      <c r="Z1276" s="14"/>
      <c r="AA1276" s="14">
        <v>1</v>
      </c>
      <c r="AB1276" s="12"/>
      <c r="AC1276" s="12"/>
    </row>
    <row r="1277" spans="1:29" ht="105">
      <c r="A1277" s="14">
        <v>1249</v>
      </c>
      <c r="B1277" s="14" t="s">
        <v>100</v>
      </c>
      <c r="C1277" s="14" t="s">
        <v>51</v>
      </c>
      <c r="D1277" s="14" t="s">
        <v>5283</v>
      </c>
      <c r="E1277" s="14" t="s">
        <v>53</v>
      </c>
      <c r="F1277" s="14" t="s">
        <v>5281</v>
      </c>
      <c r="G1277" s="14" t="s">
        <v>5282</v>
      </c>
      <c r="H1277" s="14" t="s">
        <v>147</v>
      </c>
      <c r="I1277" s="14">
        <v>1.000000000814907</v>
      </c>
      <c r="J1277" s="14" t="s">
        <v>5284</v>
      </c>
      <c r="K1277" s="14"/>
      <c r="L1277" s="14"/>
      <c r="M1277" s="14">
        <v>6</v>
      </c>
      <c r="N1277" s="14">
        <v>0</v>
      </c>
      <c r="O1277" s="14">
        <v>0</v>
      </c>
      <c r="P1277" s="14">
        <v>6</v>
      </c>
      <c r="Q1277" s="14">
        <v>0</v>
      </c>
      <c r="R1277" s="14">
        <v>0</v>
      </c>
      <c r="S1277" s="14">
        <v>0</v>
      </c>
      <c r="T1277" s="14">
        <v>6</v>
      </c>
      <c r="U1277" s="14">
        <v>0</v>
      </c>
      <c r="V1277" s="14">
        <v>45</v>
      </c>
      <c r="W1277" s="14"/>
      <c r="X1277" s="14"/>
      <c r="Y1277" s="14"/>
      <c r="Z1277" s="14"/>
      <c r="AA1277" s="14">
        <v>1</v>
      </c>
      <c r="AB1277" s="12"/>
      <c r="AC1277" s="12"/>
    </row>
    <row r="1278" spans="1:29" ht="105">
      <c r="A1278" s="14">
        <v>1250</v>
      </c>
      <c r="B1278" s="14" t="s">
        <v>143</v>
      </c>
      <c r="C1278" s="14" t="s">
        <v>51</v>
      </c>
      <c r="D1278" s="14" t="s">
        <v>144</v>
      </c>
      <c r="E1278" s="14" t="s">
        <v>53</v>
      </c>
      <c r="F1278" s="14" t="s">
        <v>5281</v>
      </c>
      <c r="G1278" s="14" t="s">
        <v>5285</v>
      </c>
      <c r="H1278" s="14" t="s">
        <v>147</v>
      </c>
      <c r="I1278" s="14">
        <v>3.1666666656383309</v>
      </c>
      <c r="J1278" s="14" t="s">
        <v>148</v>
      </c>
      <c r="K1278" s="14"/>
      <c r="L1278" s="14"/>
      <c r="M1278" s="14">
        <v>36</v>
      </c>
      <c r="N1278" s="14">
        <v>0</v>
      </c>
      <c r="O1278" s="14">
        <v>0</v>
      </c>
      <c r="P1278" s="14">
        <v>36</v>
      </c>
      <c r="Q1278" s="14">
        <v>0</v>
      </c>
      <c r="R1278" s="14">
        <v>0</v>
      </c>
      <c r="S1278" s="14">
        <v>0</v>
      </c>
      <c r="T1278" s="14">
        <v>36</v>
      </c>
      <c r="U1278" s="14">
        <v>0</v>
      </c>
      <c r="V1278" s="14">
        <v>48</v>
      </c>
      <c r="W1278" s="14"/>
      <c r="X1278" s="14" t="s">
        <v>5286</v>
      </c>
      <c r="Y1278" s="14"/>
      <c r="Z1278" s="14"/>
      <c r="AA1278" s="14">
        <v>1</v>
      </c>
      <c r="AB1278" s="12"/>
      <c r="AC1278" s="12"/>
    </row>
    <row r="1279" spans="1:29" ht="60">
      <c r="A1279" s="14">
        <v>1251</v>
      </c>
      <c r="B1279" s="14" t="s">
        <v>64</v>
      </c>
      <c r="C1279" s="14" t="s">
        <v>128</v>
      </c>
      <c r="D1279" s="14" t="s">
        <v>5009</v>
      </c>
      <c r="E1279" s="14" t="s">
        <v>120</v>
      </c>
      <c r="F1279" s="14" t="s">
        <v>5287</v>
      </c>
      <c r="G1279" s="14" t="s">
        <v>5288</v>
      </c>
      <c r="H1279" s="14" t="s">
        <v>147</v>
      </c>
      <c r="I1279" s="14">
        <v>3.5000000016298149</v>
      </c>
      <c r="J1279" s="14" t="s">
        <v>3852</v>
      </c>
      <c r="K1279" s="14"/>
      <c r="L1279" s="14"/>
      <c r="M1279" s="14">
        <v>15</v>
      </c>
      <c r="N1279" s="14">
        <v>0</v>
      </c>
      <c r="O1279" s="14">
        <v>0</v>
      </c>
      <c r="P1279" s="14">
        <v>15</v>
      </c>
      <c r="Q1279" s="14">
        <v>0</v>
      </c>
      <c r="R1279" s="14">
        <v>0</v>
      </c>
      <c r="S1279" s="14">
        <v>0</v>
      </c>
      <c r="T1279" s="14">
        <v>15</v>
      </c>
      <c r="U1279" s="14">
        <v>0</v>
      </c>
      <c r="V1279" s="14">
        <v>135</v>
      </c>
      <c r="W1279" s="14"/>
      <c r="X1279" s="14"/>
      <c r="Y1279" s="14"/>
      <c r="Z1279" s="14"/>
      <c r="AA1279" s="14">
        <v>1</v>
      </c>
      <c r="AB1279" s="12"/>
      <c r="AC1279" s="12"/>
    </row>
    <row r="1280" spans="1:29" ht="105">
      <c r="A1280" s="14">
        <v>1252</v>
      </c>
      <c r="B1280" s="14" t="s">
        <v>183</v>
      </c>
      <c r="C1280" s="14" t="s">
        <v>51</v>
      </c>
      <c r="D1280" s="14" t="s">
        <v>532</v>
      </c>
      <c r="E1280" s="14" t="s">
        <v>53</v>
      </c>
      <c r="F1280" s="14" t="s">
        <v>5282</v>
      </c>
      <c r="G1280" s="14" t="s">
        <v>5289</v>
      </c>
      <c r="H1280" s="14" t="s">
        <v>147</v>
      </c>
      <c r="I1280" s="14">
        <v>0.99999999837018549</v>
      </c>
      <c r="J1280" s="14" t="s">
        <v>534</v>
      </c>
      <c r="K1280" s="14"/>
      <c r="L1280" s="14"/>
      <c r="M1280" s="14">
        <v>71</v>
      </c>
      <c r="N1280" s="14">
        <v>0</v>
      </c>
      <c r="O1280" s="14">
        <v>0</v>
      </c>
      <c r="P1280" s="14">
        <v>71</v>
      </c>
      <c r="Q1280" s="14">
        <v>0</v>
      </c>
      <c r="R1280" s="14">
        <v>0</v>
      </c>
      <c r="S1280" s="14">
        <v>0</v>
      </c>
      <c r="T1280" s="14">
        <v>71</v>
      </c>
      <c r="U1280" s="14">
        <v>0</v>
      </c>
      <c r="V1280" s="14">
        <v>11.44</v>
      </c>
      <c r="W1280" s="14"/>
      <c r="X1280" s="14"/>
      <c r="Y1280" s="14"/>
      <c r="Z1280" s="14"/>
      <c r="AA1280" s="14">
        <v>1</v>
      </c>
      <c r="AB1280" s="12"/>
      <c r="AC1280" s="12"/>
    </row>
    <row r="1281" spans="1:29" ht="90">
      <c r="A1281" s="14">
        <v>1253</v>
      </c>
      <c r="B1281" s="14" t="s">
        <v>183</v>
      </c>
      <c r="C1281" s="14" t="s">
        <v>343</v>
      </c>
      <c r="D1281" s="14" t="s">
        <v>3410</v>
      </c>
      <c r="E1281" s="14" t="s">
        <v>41</v>
      </c>
      <c r="F1281" s="14" t="s">
        <v>5290</v>
      </c>
      <c r="G1281" s="14" t="s">
        <v>5291</v>
      </c>
      <c r="H1281" s="14" t="s">
        <v>44</v>
      </c>
      <c r="I1281" s="14">
        <v>1.6666666656383311</v>
      </c>
      <c r="J1281" s="14" t="s">
        <v>3413</v>
      </c>
      <c r="K1281" s="14"/>
      <c r="L1281" s="14" t="s">
        <v>348</v>
      </c>
      <c r="M1281" s="14">
        <v>216</v>
      </c>
      <c r="N1281" s="14">
        <v>0</v>
      </c>
      <c r="O1281" s="14">
        <v>1</v>
      </c>
      <c r="P1281" s="14">
        <v>215</v>
      </c>
      <c r="Q1281" s="14">
        <v>0</v>
      </c>
      <c r="R1281" s="14">
        <v>0</v>
      </c>
      <c r="S1281" s="14">
        <v>0</v>
      </c>
      <c r="T1281" s="14">
        <v>216</v>
      </c>
      <c r="U1281" s="14">
        <v>0</v>
      </c>
      <c r="V1281" s="14">
        <v>599.54999999999995</v>
      </c>
      <c r="W1281" s="14"/>
      <c r="X1281" s="14" t="s">
        <v>5292</v>
      </c>
      <c r="Y1281" s="14" t="s">
        <v>209</v>
      </c>
      <c r="Z1281" s="14" t="s">
        <v>96</v>
      </c>
      <c r="AA1281" s="14">
        <v>0</v>
      </c>
      <c r="AB1281" s="12"/>
      <c r="AC1281" s="12"/>
    </row>
    <row r="1282" spans="1:29" ht="75">
      <c r="A1282" s="14">
        <v>1254</v>
      </c>
      <c r="B1282" s="14" t="s">
        <v>143</v>
      </c>
      <c r="C1282" s="14" t="s">
        <v>51</v>
      </c>
      <c r="D1282" s="14" t="s">
        <v>750</v>
      </c>
      <c r="E1282" s="14" t="s">
        <v>53</v>
      </c>
      <c r="F1282" s="14" t="s">
        <v>5291</v>
      </c>
      <c r="G1282" s="14" t="s">
        <v>5293</v>
      </c>
      <c r="H1282" s="14" t="s">
        <v>147</v>
      </c>
      <c r="I1282" s="14">
        <v>0.91666666808305308</v>
      </c>
      <c r="J1282" s="14" t="s">
        <v>753</v>
      </c>
      <c r="K1282" s="14"/>
      <c r="L1282" s="14"/>
      <c r="M1282" s="14">
        <v>84</v>
      </c>
      <c r="N1282" s="14">
        <v>0</v>
      </c>
      <c r="O1282" s="14">
        <v>0</v>
      </c>
      <c r="P1282" s="14">
        <v>84</v>
      </c>
      <c r="Q1282" s="14">
        <v>0</v>
      </c>
      <c r="R1282" s="14">
        <v>0</v>
      </c>
      <c r="S1282" s="14">
        <v>0</v>
      </c>
      <c r="T1282" s="14">
        <v>84</v>
      </c>
      <c r="U1282" s="14">
        <v>0</v>
      </c>
      <c r="V1282" s="14">
        <v>60</v>
      </c>
      <c r="W1282" s="14"/>
      <c r="X1282" s="14" t="s">
        <v>5286</v>
      </c>
      <c r="Y1282" s="14"/>
      <c r="Z1282" s="14"/>
      <c r="AA1282" s="14">
        <v>1</v>
      </c>
      <c r="AB1282" s="12"/>
      <c r="AC1282" s="12"/>
    </row>
    <row r="1283" spans="1:29" ht="120">
      <c r="A1283" s="14">
        <v>1255</v>
      </c>
      <c r="B1283" s="14" t="s">
        <v>143</v>
      </c>
      <c r="C1283" s="14" t="s">
        <v>51</v>
      </c>
      <c r="D1283" s="14" t="s">
        <v>5294</v>
      </c>
      <c r="E1283" s="14" t="s">
        <v>53</v>
      </c>
      <c r="F1283" s="14" t="s">
        <v>5295</v>
      </c>
      <c r="G1283" s="14" t="s">
        <v>5296</v>
      </c>
      <c r="H1283" s="14" t="s">
        <v>147</v>
      </c>
      <c r="I1283" s="14">
        <v>1.5166666654986329</v>
      </c>
      <c r="J1283" s="14" t="s">
        <v>5297</v>
      </c>
      <c r="K1283" s="14"/>
      <c r="L1283" s="14"/>
      <c r="M1283" s="14">
        <v>10</v>
      </c>
      <c r="N1283" s="14">
        <v>0</v>
      </c>
      <c r="O1283" s="14">
        <v>0</v>
      </c>
      <c r="P1283" s="14">
        <v>10</v>
      </c>
      <c r="Q1283" s="14">
        <v>0</v>
      </c>
      <c r="R1283" s="14">
        <v>0</v>
      </c>
      <c r="S1283" s="14">
        <v>0</v>
      </c>
      <c r="T1283" s="14">
        <v>10</v>
      </c>
      <c r="U1283" s="14">
        <v>0</v>
      </c>
      <c r="V1283" s="14">
        <v>30</v>
      </c>
      <c r="W1283" s="14"/>
      <c r="X1283" s="14" t="s">
        <v>5286</v>
      </c>
      <c r="Y1283" s="14"/>
      <c r="Z1283" s="14"/>
      <c r="AA1283" s="14">
        <v>1</v>
      </c>
      <c r="AB1283" s="12"/>
      <c r="AC1283" s="12"/>
    </row>
    <row r="1284" spans="1:29" ht="75">
      <c r="A1284" s="14">
        <v>1256</v>
      </c>
      <c r="B1284" s="14" t="s">
        <v>100</v>
      </c>
      <c r="C1284" s="14" t="s">
        <v>39</v>
      </c>
      <c r="D1284" s="14" t="s">
        <v>5298</v>
      </c>
      <c r="E1284" s="14" t="s">
        <v>53</v>
      </c>
      <c r="F1284" s="14" t="s">
        <v>5299</v>
      </c>
      <c r="G1284" s="14" t="s">
        <v>5300</v>
      </c>
      <c r="H1284" s="14" t="s">
        <v>44</v>
      </c>
      <c r="I1284" s="14">
        <v>1.916666666453239</v>
      </c>
      <c r="J1284" s="14" t="s">
        <v>5301</v>
      </c>
      <c r="K1284" s="14"/>
      <c r="L1284" s="14"/>
      <c r="M1284" s="14">
        <v>1</v>
      </c>
      <c r="N1284" s="14">
        <v>0</v>
      </c>
      <c r="O1284" s="14">
        <v>0</v>
      </c>
      <c r="P1284" s="14">
        <v>1</v>
      </c>
      <c r="Q1284" s="14">
        <v>0</v>
      </c>
      <c r="R1284" s="14">
        <v>0</v>
      </c>
      <c r="S1284" s="14">
        <v>0</v>
      </c>
      <c r="T1284" s="14">
        <v>1</v>
      </c>
      <c r="U1284" s="14">
        <v>0</v>
      </c>
      <c r="V1284" s="14">
        <v>22</v>
      </c>
      <c r="W1284" s="14"/>
      <c r="X1284" s="14" t="s">
        <v>5302</v>
      </c>
      <c r="Y1284" s="14" t="s">
        <v>48</v>
      </c>
      <c r="Z1284" s="14" t="s">
        <v>71</v>
      </c>
      <c r="AA1284" s="14">
        <v>1</v>
      </c>
      <c r="AB1284" s="12"/>
      <c r="AC1284" s="12"/>
    </row>
    <row r="1285" spans="1:29" ht="105">
      <c r="A1285" s="14">
        <v>1257</v>
      </c>
      <c r="B1285" s="14" t="s">
        <v>38</v>
      </c>
      <c r="C1285" s="14" t="s">
        <v>39</v>
      </c>
      <c r="D1285" s="14" t="s">
        <v>535</v>
      </c>
      <c r="E1285" s="14" t="s">
        <v>41</v>
      </c>
      <c r="F1285" s="14" t="s">
        <v>5303</v>
      </c>
      <c r="G1285" s="14" t="s">
        <v>5304</v>
      </c>
      <c r="H1285" s="14" t="s">
        <v>44</v>
      </c>
      <c r="I1285" s="14">
        <v>0.46666666801320389</v>
      </c>
      <c r="J1285" s="14" t="s">
        <v>538</v>
      </c>
      <c r="K1285" s="14"/>
      <c r="L1285" s="14"/>
      <c r="M1285" s="14">
        <v>8</v>
      </c>
      <c r="N1285" s="14">
        <v>0</v>
      </c>
      <c r="O1285" s="14">
        <v>0</v>
      </c>
      <c r="P1285" s="14">
        <v>8</v>
      </c>
      <c r="Q1285" s="14">
        <v>0</v>
      </c>
      <c r="R1285" s="14">
        <v>0</v>
      </c>
      <c r="S1285" s="14">
        <v>8</v>
      </c>
      <c r="T1285" s="14">
        <v>0</v>
      </c>
      <c r="U1285" s="14">
        <v>0</v>
      </c>
      <c r="V1285" s="14">
        <v>72</v>
      </c>
      <c r="W1285" s="14"/>
      <c r="X1285" s="14" t="s">
        <v>5305</v>
      </c>
      <c r="Y1285" s="14" t="s">
        <v>48</v>
      </c>
      <c r="Z1285" s="14" t="s">
        <v>49</v>
      </c>
      <c r="AA1285" s="14">
        <v>1</v>
      </c>
      <c r="AB1285" s="12"/>
      <c r="AC1285" s="12"/>
    </row>
    <row r="1286" spans="1:29" ht="90">
      <c r="A1286" s="14">
        <v>1257</v>
      </c>
      <c r="B1286" s="14" t="s">
        <v>38</v>
      </c>
      <c r="C1286" s="14" t="s">
        <v>39</v>
      </c>
      <c r="D1286" s="14" t="s">
        <v>535</v>
      </c>
      <c r="E1286" s="14" t="s">
        <v>41</v>
      </c>
      <c r="F1286" s="14" t="s">
        <v>5303</v>
      </c>
      <c r="G1286" s="14" t="s">
        <v>5306</v>
      </c>
      <c r="H1286" s="14" t="s">
        <v>44</v>
      </c>
      <c r="I1286" s="14">
        <v>21.450000000069849</v>
      </c>
      <c r="J1286" s="14" t="s">
        <v>541</v>
      </c>
      <c r="K1286" s="14"/>
      <c r="L1286" s="14"/>
      <c r="M1286" s="14">
        <v>5</v>
      </c>
      <c r="N1286" s="14">
        <v>0</v>
      </c>
      <c r="O1286" s="14">
        <v>0</v>
      </c>
      <c r="P1286" s="14">
        <v>5</v>
      </c>
      <c r="Q1286" s="14">
        <v>0</v>
      </c>
      <c r="R1286" s="14">
        <v>0</v>
      </c>
      <c r="S1286" s="14">
        <v>5</v>
      </c>
      <c r="T1286" s="14">
        <v>0</v>
      </c>
      <c r="U1286" s="14">
        <v>0</v>
      </c>
      <c r="V1286" s="14">
        <v>53</v>
      </c>
      <c r="W1286" s="14"/>
      <c r="X1286" s="14" t="s">
        <v>5305</v>
      </c>
      <c r="Y1286" s="14" t="s">
        <v>48</v>
      </c>
      <c r="Z1286" s="14" t="s">
        <v>49</v>
      </c>
      <c r="AA1286" s="14">
        <v>1</v>
      </c>
      <c r="AB1286" s="12"/>
      <c r="AC1286" s="12"/>
    </row>
    <row r="1287" spans="1:29" ht="105">
      <c r="A1287" s="14">
        <v>1258</v>
      </c>
      <c r="B1287" s="14" t="s">
        <v>4566</v>
      </c>
      <c r="C1287" s="14" t="s">
        <v>39</v>
      </c>
      <c r="D1287" s="14" t="s">
        <v>5307</v>
      </c>
      <c r="E1287" s="14" t="s">
        <v>41</v>
      </c>
      <c r="F1287" s="14" t="s">
        <v>5308</v>
      </c>
      <c r="G1287" s="14" t="s">
        <v>5309</v>
      </c>
      <c r="H1287" s="14" t="s">
        <v>44</v>
      </c>
      <c r="I1287" s="14">
        <v>7.4166666672681458</v>
      </c>
      <c r="J1287" s="14" t="s">
        <v>5310</v>
      </c>
      <c r="K1287" s="14"/>
      <c r="L1287" s="14"/>
      <c r="M1287" s="14">
        <v>14</v>
      </c>
      <c r="N1287" s="14">
        <v>0</v>
      </c>
      <c r="O1287" s="14">
        <v>0</v>
      </c>
      <c r="P1287" s="14">
        <v>14</v>
      </c>
      <c r="Q1287" s="14">
        <v>0</v>
      </c>
      <c r="R1287" s="14">
        <v>0</v>
      </c>
      <c r="S1287" s="14">
        <v>0</v>
      </c>
      <c r="T1287" s="14">
        <v>14</v>
      </c>
      <c r="U1287" s="14">
        <v>0</v>
      </c>
      <c r="V1287" s="14">
        <v>350</v>
      </c>
      <c r="W1287" s="14"/>
      <c r="X1287" s="14" t="s">
        <v>5311</v>
      </c>
      <c r="Y1287" s="14" t="s">
        <v>95</v>
      </c>
      <c r="Z1287" s="14" t="s">
        <v>49</v>
      </c>
      <c r="AA1287" s="14">
        <v>0</v>
      </c>
      <c r="AB1287" s="12"/>
      <c r="AC1287" s="12"/>
    </row>
    <row r="1288" spans="1:29" ht="225">
      <c r="A1288" s="14">
        <v>1259</v>
      </c>
      <c r="B1288" s="14" t="s">
        <v>143</v>
      </c>
      <c r="C1288" s="14" t="s">
        <v>51</v>
      </c>
      <c r="D1288" s="14" t="s">
        <v>624</v>
      </c>
      <c r="E1288" s="14" t="s">
        <v>53</v>
      </c>
      <c r="F1288" s="14" t="s">
        <v>5312</v>
      </c>
      <c r="G1288" s="14" t="s">
        <v>5313</v>
      </c>
      <c r="H1288" s="14" t="s">
        <v>147</v>
      </c>
      <c r="I1288" s="14">
        <v>9.9999998405110091E-2</v>
      </c>
      <c r="J1288" s="14" t="s">
        <v>627</v>
      </c>
      <c r="K1288" s="14"/>
      <c r="L1288" s="14"/>
      <c r="M1288" s="14">
        <v>40</v>
      </c>
      <c r="N1288" s="14">
        <v>0</v>
      </c>
      <c r="O1288" s="14">
        <v>0</v>
      </c>
      <c r="P1288" s="14">
        <v>40</v>
      </c>
      <c r="Q1288" s="14">
        <v>0</v>
      </c>
      <c r="R1288" s="14">
        <v>0</v>
      </c>
      <c r="S1288" s="14">
        <v>0</v>
      </c>
      <c r="T1288" s="14">
        <v>40</v>
      </c>
      <c r="U1288" s="14">
        <v>0</v>
      </c>
      <c r="V1288" s="14">
        <v>30</v>
      </c>
      <c r="W1288" s="14"/>
      <c r="X1288" s="14" t="s">
        <v>5314</v>
      </c>
      <c r="Y1288" s="14"/>
      <c r="Z1288" s="14"/>
      <c r="AA1288" s="14">
        <v>1</v>
      </c>
      <c r="AB1288" s="12"/>
      <c r="AC1288" s="12"/>
    </row>
    <row r="1289" spans="1:29" ht="105">
      <c r="A1289" s="14">
        <v>1260</v>
      </c>
      <c r="B1289" s="14" t="s">
        <v>143</v>
      </c>
      <c r="C1289" s="14" t="s">
        <v>51</v>
      </c>
      <c r="D1289" s="14" t="s">
        <v>144</v>
      </c>
      <c r="E1289" s="14" t="s">
        <v>53</v>
      </c>
      <c r="F1289" s="14" t="s">
        <v>5315</v>
      </c>
      <c r="G1289" s="14" t="s">
        <v>5316</v>
      </c>
      <c r="H1289" s="14" t="s">
        <v>147</v>
      </c>
      <c r="I1289" s="14">
        <v>3.0333333311718889</v>
      </c>
      <c r="J1289" s="14" t="s">
        <v>148</v>
      </c>
      <c r="K1289" s="14"/>
      <c r="L1289" s="14"/>
      <c r="M1289" s="14">
        <v>36</v>
      </c>
      <c r="N1289" s="14">
        <v>0</v>
      </c>
      <c r="O1289" s="14">
        <v>0</v>
      </c>
      <c r="P1289" s="14">
        <v>36</v>
      </c>
      <c r="Q1289" s="14">
        <v>0</v>
      </c>
      <c r="R1289" s="14">
        <v>0</v>
      </c>
      <c r="S1289" s="14">
        <v>0</v>
      </c>
      <c r="T1289" s="14">
        <v>36</v>
      </c>
      <c r="U1289" s="14">
        <v>0</v>
      </c>
      <c r="V1289" s="14">
        <v>48</v>
      </c>
      <c r="W1289" s="14"/>
      <c r="X1289" s="14" t="s">
        <v>5314</v>
      </c>
      <c r="Y1289" s="14"/>
      <c r="Z1289" s="14"/>
      <c r="AA1289" s="14">
        <v>1</v>
      </c>
      <c r="AB1289" s="12"/>
      <c r="AC1289" s="12"/>
    </row>
    <row r="1290" spans="1:29" ht="180">
      <c r="A1290" s="14">
        <v>1261</v>
      </c>
      <c r="B1290" s="14" t="s">
        <v>143</v>
      </c>
      <c r="C1290" s="14" t="s">
        <v>51</v>
      </c>
      <c r="D1290" s="14" t="s">
        <v>5317</v>
      </c>
      <c r="E1290" s="14" t="s">
        <v>53</v>
      </c>
      <c r="F1290" s="14" t="s">
        <v>5318</v>
      </c>
      <c r="G1290" s="14" t="s">
        <v>5319</v>
      </c>
      <c r="H1290" s="14" t="s">
        <v>147</v>
      </c>
      <c r="I1290" s="14">
        <v>0.1666666656383313</v>
      </c>
      <c r="J1290" s="14" t="s">
        <v>5320</v>
      </c>
      <c r="K1290" s="14"/>
      <c r="L1290" s="14"/>
      <c r="M1290" s="14">
        <v>21</v>
      </c>
      <c r="N1290" s="14">
        <v>0</v>
      </c>
      <c r="O1290" s="14">
        <v>0</v>
      </c>
      <c r="P1290" s="14">
        <v>21</v>
      </c>
      <c r="Q1290" s="14">
        <v>0</v>
      </c>
      <c r="R1290" s="14">
        <v>0</v>
      </c>
      <c r="S1290" s="14">
        <v>0</v>
      </c>
      <c r="T1290" s="14">
        <v>21</v>
      </c>
      <c r="U1290" s="14">
        <v>0</v>
      </c>
      <c r="V1290" s="14">
        <v>96</v>
      </c>
      <c r="W1290" s="14"/>
      <c r="X1290" s="14" t="s">
        <v>5314</v>
      </c>
      <c r="Y1290" s="14"/>
      <c r="Z1290" s="14"/>
      <c r="AA1290" s="14">
        <v>1</v>
      </c>
      <c r="AB1290" s="12"/>
      <c r="AC1290" s="12"/>
    </row>
    <row r="1291" spans="1:29" ht="75">
      <c r="A1291" s="14">
        <v>1262</v>
      </c>
      <c r="B1291" s="14" t="s">
        <v>143</v>
      </c>
      <c r="C1291" s="14" t="s">
        <v>51</v>
      </c>
      <c r="D1291" s="14" t="s">
        <v>2625</v>
      </c>
      <c r="E1291" s="14" t="s">
        <v>53</v>
      </c>
      <c r="F1291" s="14" t="s">
        <v>5321</v>
      </c>
      <c r="G1291" s="14" t="s">
        <v>5322</v>
      </c>
      <c r="H1291" s="14" t="s">
        <v>147</v>
      </c>
      <c r="I1291" s="14">
        <v>0.1666666656383313</v>
      </c>
      <c r="J1291" s="14" t="s">
        <v>2628</v>
      </c>
      <c r="K1291" s="14"/>
      <c r="L1291" s="14"/>
      <c r="M1291" s="14">
        <v>41</v>
      </c>
      <c r="N1291" s="14">
        <v>0</v>
      </c>
      <c r="O1291" s="14">
        <v>0</v>
      </c>
      <c r="P1291" s="14">
        <v>41</v>
      </c>
      <c r="Q1291" s="14">
        <v>0</v>
      </c>
      <c r="R1291" s="14">
        <v>0</v>
      </c>
      <c r="S1291" s="14">
        <v>0</v>
      </c>
      <c r="T1291" s="14">
        <v>41</v>
      </c>
      <c r="U1291" s="14">
        <v>0</v>
      </c>
      <c r="V1291" s="14">
        <v>30</v>
      </c>
      <c r="W1291" s="14"/>
      <c r="X1291" s="14" t="s">
        <v>5314</v>
      </c>
      <c r="Y1291" s="14"/>
      <c r="Z1291" s="14"/>
      <c r="AA1291" s="14">
        <v>1</v>
      </c>
      <c r="AB1291" s="12"/>
      <c r="AC1291" s="12"/>
    </row>
    <row r="1292" spans="1:29" ht="75">
      <c r="A1292" s="14">
        <v>1263</v>
      </c>
      <c r="B1292" s="14" t="s">
        <v>82</v>
      </c>
      <c r="C1292" s="14" t="s">
        <v>39</v>
      </c>
      <c r="D1292" s="14" t="s">
        <v>5094</v>
      </c>
      <c r="E1292" s="14" t="s">
        <v>53</v>
      </c>
      <c r="F1292" s="14" t="s">
        <v>5323</v>
      </c>
      <c r="G1292" s="14" t="s">
        <v>5324</v>
      </c>
      <c r="H1292" s="14" t="s">
        <v>44</v>
      </c>
      <c r="I1292" s="14">
        <v>2.25</v>
      </c>
      <c r="J1292" s="14" t="s">
        <v>5096</v>
      </c>
      <c r="K1292" s="14"/>
      <c r="L1292" s="14"/>
      <c r="M1292" s="14">
        <v>20</v>
      </c>
      <c r="N1292" s="14">
        <v>0</v>
      </c>
      <c r="O1292" s="14">
        <v>0</v>
      </c>
      <c r="P1292" s="14">
        <v>20</v>
      </c>
      <c r="Q1292" s="14">
        <v>0</v>
      </c>
      <c r="R1292" s="14">
        <v>0</v>
      </c>
      <c r="S1292" s="14">
        <v>0</v>
      </c>
      <c r="T1292" s="14">
        <v>20</v>
      </c>
      <c r="U1292" s="14">
        <v>0</v>
      </c>
      <c r="V1292" s="14">
        <v>40</v>
      </c>
      <c r="W1292" s="14"/>
      <c r="X1292" s="14" t="s">
        <v>5325</v>
      </c>
      <c r="Y1292" s="14" t="s">
        <v>177</v>
      </c>
      <c r="Z1292" s="14" t="s">
        <v>222</v>
      </c>
      <c r="AA1292" s="14">
        <v>0</v>
      </c>
      <c r="AB1292" s="12"/>
      <c r="AC1292" s="12"/>
    </row>
    <row r="1293" spans="1:29" ht="75">
      <c r="A1293" s="14">
        <v>1264</v>
      </c>
      <c r="B1293" s="14" t="s">
        <v>326</v>
      </c>
      <c r="C1293" s="14" t="s">
        <v>51</v>
      </c>
      <c r="D1293" s="14" t="s">
        <v>1026</v>
      </c>
      <c r="E1293" s="14" t="s">
        <v>41</v>
      </c>
      <c r="F1293" s="14" t="s">
        <v>5326</v>
      </c>
      <c r="G1293" s="14" t="s">
        <v>5327</v>
      </c>
      <c r="H1293" s="14" t="s">
        <v>44</v>
      </c>
      <c r="I1293" s="14">
        <v>8.1499999991501682</v>
      </c>
      <c r="J1293" s="14" t="s">
        <v>5328</v>
      </c>
      <c r="K1293" s="14"/>
      <c r="L1293" s="14"/>
      <c r="M1293" s="14">
        <v>873</v>
      </c>
      <c r="N1293" s="14">
        <v>0</v>
      </c>
      <c r="O1293" s="14">
        <v>0</v>
      </c>
      <c r="P1293" s="14">
        <v>873</v>
      </c>
      <c r="Q1293" s="14">
        <v>0</v>
      </c>
      <c r="R1293" s="14">
        <v>0</v>
      </c>
      <c r="S1293" s="14">
        <v>0</v>
      </c>
      <c r="T1293" s="14">
        <v>873</v>
      </c>
      <c r="U1293" s="14">
        <v>0</v>
      </c>
      <c r="V1293" s="14">
        <v>778.5</v>
      </c>
      <c r="W1293" s="14"/>
      <c r="X1293" s="14" t="s">
        <v>5329</v>
      </c>
      <c r="Y1293" s="14" t="s">
        <v>3415</v>
      </c>
      <c r="Z1293" s="14" t="s">
        <v>49</v>
      </c>
      <c r="AA1293" s="14">
        <v>0</v>
      </c>
      <c r="AB1293" s="12"/>
      <c r="AC1293" s="12"/>
    </row>
    <row r="1294" spans="1:29" ht="90">
      <c r="A1294" s="14">
        <v>1265</v>
      </c>
      <c r="B1294" s="14" t="s">
        <v>72</v>
      </c>
      <c r="C1294" s="14" t="s">
        <v>51</v>
      </c>
      <c r="D1294" s="14" t="s">
        <v>5330</v>
      </c>
      <c r="E1294" s="14" t="s">
        <v>60</v>
      </c>
      <c r="F1294" s="14" t="s">
        <v>5331</v>
      </c>
      <c r="G1294" s="14" t="s">
        <v>5332</v>
      </c>
      <c r="H1294" s="14" t="s">
        <v>44</v>
      </c>
      <c r="I1294" s="14">
        <v>0.99999999837018549</v>
      </c>
      <c r="J1294" s="14" t="s">
        <v>5333</v>
      </c>
      <c r="K1294" s="14"/>
      <c r="L1294" s="14"/>
      <c r="M1294" s="14">
        <v>1</v>
      </c>
      <c r="N1294" s="14">
        <v>0</v>
      </c>
      <c r="O1294" s="14">
        <v>0</v>
      </c>
      <c r="P1294" s="14">
        <v>1</v>
      </c>
      <c r="Q1294" s="14">
        <v>0</v>
      </c>
      <c r="R1294" s="14">
        <v>0</v>
      </c>
      <c r="S1294" s="14">
        <v>0</v>
      </c>
      <c r="T1294" s="14">
        <v>1</v>
      </c>
      <c r="U1294" s="14">
        <v>0</v>
      </c>
      <c r="V1294" s="14">
        <v>0.3</v>
      </c>
      <c r="W1294" s="14"/>
      <c r="X1294" s="14" t="s">
        <v>5334</v>
      </c>
      <c r="Y1294" s="14" t="s">
        <v>557</v>
      </c>
      <c r="Z1294" s="14" t="s">
        <v>71</v>
      </c>
      <c r="AA1294" s="14">
        <v>0</v>
      </c>
      <c r="AB1294" s="12"/>
      <c r="AC1294" s="12"/>
    </row>
    <row r="1295" spans="1:29" ht="135">
      <c r="A1295" s="14">
        <v>1266</v>
      </c>
      <c r="B1295" s="14" t="s">
        <v>100</v>
      </c>
      <c r="C1295" s="14" t="s">
        <v>39</v>
      </c>
      <c r="D1295" s="14" t="s">
        <v>5335</v>
      </c>
      <c r="E1295" s="14" t="s">
        <v>41</v>
      </c>
      <c r="F1295" s="14" t="s">
        <v>5336</v>
      </c>
      <c r="G1295" s="14" t="s">
        <v>5337</v>
      </c>
      <c r="H1295" s="14" t="s">
        <v>44</v>
      </c>
      <c r="I1295" s="14">
        <v>0.25000000081490731</v>
      </c>
      <c r="J1295" s="14" t="s">
        <v>5338</v>
      </c>
      <c r="K1295" s="14"/>
      <c r="L1295" s="14" t="s">
        <v>105</v>
      </c>
      <c r="M1295" s="14">
        <v>5</v>
      </c>
      <c r="N1295" s="14">
        <v>0</v>
      </c>
      <c r="O1295" s="14">
        <v>1</v>
      </c>
      <c r="P1295" s="14">
        <v>4</v>
      </c>
      <c r="Q1295" s="14">
        <v>0</v>
      </c>
      <c r="R1295" s="14">
        <v>0</v>
      </c>
      <c r="S1295" s="14">
        <v>0</v>
      </c>
      <c r="T1295" s="14">
        <v>5</v>
      </c>
      <c r="U1295" s="14">
        <v>0</v>
      </c>
      <c r="V1295" s="14">
        <v>68</v>
      </c>
      <c r="W1295" s="14"/>
      <c r="X1295" s="14" t="s">
        <v>5339</v>
      </c>
      <c r="Y1295" s="14" t="s">
        <v>48</v>
      </c>
      <c r="Z1295" s="14" t="s">
        <v>49</v>
      </c>
      <c r="AA1295" s="14">
        <v>1</v>
      </c>
      <c r="AB1295" s="12"/>
      <c r="AC1295" s="12"/>
    </row>
    <row r="1296" spans="1:29" ht="120">
      <c r="A1296" s="14">
        <v>1267</v>
      </c>
      <c r="B1296" s="14" t="s">
        <v>100</v>
      </c>
      <c r="C1296" s="14" t="s">
        <v>39</v>
      </c>
      <c r="D1296" s="14" t="s">
        <v>5340</v>
      </c>
      <c r="E1296" s="14" t="s">
        <v>120</v>
      </c>
      <c r="F1296" s="14" t="s">
        <v>5341</v>
      </c>
      <c r="G1296" s="14" t="s">
        <v>5342</v>
      </c>
      <c r="H1296" s="14" t="s">
        <v>44</v>
      </c>
      <c r="I1296" s="14">
        <v>1.066666668048128</v>
      </c>
      <c r="J1296" s="14" t="s">
        <v>5343</v>
      </c>
      <c r="K1296" s="14"/>
      <c r="L1296" s="14" t="s">
        <v>381</v>
      </c>
      <c r="M1296" s="14">
        <v>12</v>
      </c>
      <c r="N1296" s="14">
        <v>0</v>
      </c>
      <c r="O1296" s="14">
        <v>1</v>
      </c>
      <c r="P1296" s="14">
        <v>11</v>
      </c>
      <c r="Q1296" s="14">
        <v>0</v>
      </c>
      <c r="R1296" s="14">
        <v>0</v>
      </c>
      <c r="S1296" s="14">
        <v>0</v>
      </c>
      <c r="T1296" s="14">
        <v>12</v>
      </c>
      <c r="U1296" s="14">
        <v>0</v>
      </c>
      <c r="V1296" s="14">
        <v>350</v>
      </c>
      <c r="W1296" s="14"/>
      <c r="X1296" s="14" t="s">
        <v>5344</v>
      </c>
      <c r="Y1296" s="14" t="s">
        <v>177</v>
      </c>
      <c r="Z1296" s="14" t="s">
        <v>222</v>
      </c>
      <c r="AA1296" s="14">
        <v>1</v>
      </c>
      <c r="AB1296" s="12"/>
      <c r="AC1296" s="12"/>
    </row>
    <row r="1297" spans="1:29" ht="105">
      <c r="A1297" s="14">
        <v>1268</v>
      </c>
      <c r="B1297" s="14" t="s">
        <v>100</v>
      </c>
      <c r="C1297" s="14" t="s">
        <v>39</v>
      </c>
      <c r="D1297" s="14" t="s">
        <v>5345</v>
      </c>
      <c r="E1297" s="14" t="s">
        <v>120</v>
      </c>
      <c r="F1297" s="14" t="s">
        <v>5341</v>
      </c>
      <c r="G1297" s="14" t="s">
        <v>5342</v>
      </c>
      <c r="H1297" s="14" t="s">
        <v>44</v>
      </c>
      <c r="I1297" s="14">
        <v>1.066666668048128</v>
      </c>
      <c r="J1297" s="14" t="s">
        <v>5346</v>
      </c>
      <c r="K1297" s="14"/>
      <c r="L1297" s="14" t="s">
        <v>380</v>
      </c>
      <c r="M1297" s="14">
        <v>13</v>
      </c>
      <c r="N1297" s="14">
        <v>0</v>
      </c>
      <c r="O1297" s="14">
        <v>2</v>
      </c>
      <c r="P1297" s="14">
        <v>11</v>
      </c>
      <c r="Q1297" s="14">
        <v>0</v>
      </c>
      <c r="R1297" s="14">
        <v>0</v>
      </c>
      <c r="S1297" s="14">
        <v>0</v>
      </c>
      <c r="T1297" s="14">
        <v>13</v>
      </c>
      <c r="U1297" s="14">
        <v>0</v>
      </c>
      <c r="V1297" s="14">
        <v>350</v>
      </c>
      <c r="W1297" s="14"/>
      <c r="X1297" s="14" t="s">
        <v>5347</v>
      </c>
      <c r="Y1297" s="14" t="s">
        <v>177</v>
      </c>
      <c r="Z1297" s="14" t="s">
        <v>222</v>
      </c>
      <c r="AA1297" s="14">
        <v>1</v>
      </c>
      <c r="AB1297" s="12"/>
      <c r="AC1297" s="12"/>
    </row>
    <row r="1298" spans="1:29" ht="75">
      <c r="A1298" s="14">
        <v>1269</v>
      </c>
      <c r="B1298" s="14" t="s">
        <v>82</v>
      </c>
      <c r="C1298" s="14" t="s">
        <v>39</v>
      </c>
      <c r="D1298" s="14" t="s">
        <v>4893</v>
      </c>
      <c r="E1298" s="14" t="s">
        <v>41</v>
      </c>
      <c r="F1298" s="14" t="s">
        <v>5348</v>
      </c>
      <c r="G1298" s="14" t="s">
        <v>5349</v>
      </c>
      <c r="H1298" s="14" t="s">
        <v>44</v>
      </c>
      <c r="I1298" s="14">
        <v>1.999999999185093</v>
      </c>
      <c r="J1298" s="14" t="s">
        <v>5350</v>
      </c>
      <c r="K1298" s="14" t="s">
        <v>4690</v>
      </c>
      <c r="L1298" s="14" t="s">
        <v>105</v>
      </c>
      <c r="M1298" s="14">
        <v>134</v>
      </c>
      <c r="N1298" s="14">
        <v>2</v>
      </c>
      <c r="O1298" s="14">
        <v>1</v>
      </c>
      <c r="P1298" s="14">
        <v>131</v>
      </c>
      <c r="Q1298" s="14">
        <v>0</v>
      </c>
      <c r="R1298" s="14">
        <v>0</v>
      </c>
      <c r="S1298" s="14">
        <v>0</v>
      </c>
      <c r="T1298" s="14">
        <v>134</v>
      </c>
      <c r="U1298" s="14">
        <v>0</v>
      </c>
      <c r="V1298" s="14">
        <v>150</v>
      </c>
      <c r="W1298" s="14"/>
      <c r="X1298" s="14" t="s">
        <v>5351</v>
      </c>
      <c r="Y1298" s="14" t="s">
        <v>70</v>
      </c>
      <c r="Z1298" s="14" t="s">
        <v>71</v>
      </c>
      <c r="AA1298" s="14">
        <v>1</v>
      </c>
      <c r="AB1298" s="12"/>
      <c r="AC1298" s="12"/>
    </row>
    <row r="1299" spans="1:29" ht="75">
      <c r="A1299" s="14">
        <v>1270</v>
      </c>
      <c r="B1299" s="14" t="s">
        <v>50</v>
      </c>
      <c r="C1299" s="14" t="s">
        <v>39</v>
      </c>
      <c r="D1299" s="14" t="s">
        <v>5352</v>
      </c>
      <c r="E1299" s="14" t="s">
        <v>41</v>
      </c>
      <c r="F1299" s="14" t="s">
        <v>5353</v>
      </c>
      <c r="G1299" s="14" t="s">
        <v>5354</v>
      </c>
      <c r="H1299" s="14" t="s">
        <v>44</v>
      </c>
      <c r="I1299" s="14">
        <v>9.2499999983701855</v>
      </c>
      <c r="J1299" s="14" t="s">
        <v>5355</v>
      </c>
      <c r="K1299" s="14"/>
      <c r="L1299" s="14"/>
      <c r="M1299" s="14">
        <v>159</v>
      </c>
      <c r="N1299" s="14">
        <v>0</v>
      </c>
      <c r="O1299" s="14">
        <v>0</v>
      </c>
      <c r="P1299" s="14">
        <v>159</v>
      </c>
      <c r="Q1299" s="14">
        <v>0</v>
      </c>
      <c r="R1299" s="14">
        <v>0</v>
      </c>
      <c r="S1299" s="14">
        <v>0</v>
      </c>
      <c r="T1299" s="14">
        <v>159</v>
      </c>
      <c r="U1299" s="14">
        <v>0</v>
      </c>
      <c r="V1299" s="14">
        <v>500</v>
      </c>
      <c r="W1299" s="14"/>
      <c r="X1299" s="14" t="s">
        <v>5356</v>
      </c>
      <c r="Y1299" s="14" t="s">
        <v>57</v>
      </c>
      <c r="Z1299" s="14" t="s">
        <v>49</v>
      </c>
      <c r="AA1299" s="14">
        <v>1</v>
      </c>
      <c r="AB1299" s="12"/>
      <c r="AC1299" s="12"/>
    </row>
    <row r="1300" spans="1:29" ht="135">
      <c r="A1300" s="14">
        <v>1271</v>
      </c>
      <c r="B1300" s="14" t="s">
        <v>143</v>
      </c>
      <c r="C1300" s="14" t="s">
        <v>51</v>
      </c>
      <c r="D1300" s="14" t="s">
        <v>5357</v>
      </c>
      <c r="E1300" s="14" t="s">
        <v>53</v>
      </c>
      <c r="F1300" s="14" t="s">
        <v>5358</v>
      </c>
      <c r="G1300" s="14" t="s">
        <v>5359</v>
      </c>
      <c r="H1300" s="14" t="s">
        <v>147</v>
      </c>
      <c r="I1300" s="14">
        <v>0.41666666627861559</v>
      </c>
      <c r="J1300" s="14" t="s">
        <v>597</v>
      </c>
      <c r="K1300" s="14"/>
      <c r="L1300" s="14"/>
      <c r="M1300" s="14">
        <v>64</v>
      </c>
      <c r="N1300" s="14">
        <v>0</v>
      </c>
      <c r="O1300" s="14">
        <v>0</v>
      </c>
      <c r="P1300" s="14">
        <v>64</v>
      </c>
      <c r="Q1300" s="14">
        <v>0</v>
      </c>
      <c r="R1300" s="14">
        <v>0</v>
      </c>
      <c r="S1300" s="14">
        <v>0</v>
      </c>
      <c r="T1300" s="14">
        <v>64</v>
      </c>
      <c r="U1300" s="14">
        <v>0</v>
      </c>
      <c r="V1300" s="14">
        <v>55</v>
      </c>
      <c r="W1300" s="14"/>
      <c r="X1300" s="14" t="s">
        <v>5360</v>
      </c>
      <c r="Y1300" s="14"/>
      <c r="Z1300" s="14"/>
      <c r="AA1300" s="14">
        <v>1</v>
      </c>
      <c r="AB1300" s="12"/>
      <c r="AC1300" s="12"/>
    </row>
    <row r="1301" spans="1:29" ht="270">
      <c r="A1301" s="14">
        <v>1272</v>
      </c>
      <c r="B1301" s="14" t="s">
        <v>100</v>
      </c>
      <c r="C1301" s="14" t="s">
        <v>39</v>
      </c>
      <c r="D1301" s="14" t="s">
        <v>5361</v>
      </c>
      <c r="E1301" s="14" t="s">
        <v>41</v>
      </c>
      <c r="F1301" s="14" t="s">
        <v>5362</v>
      </c>
      <c r="G1301" s="14" t="s">
        <v>5363</v>
      </c>
      <c r="H1301" s="14" t="s">
        <v>44</v>
      </c>
      <c r="I1301" s="14">
        <v>2.0833333345362921</v>
      </c>
      <c r="J1301" s="14" t="s">
        <v>5364</v>
      </c>
      <c r="K1301" s="14"/>
      <c r="L1301" s="14" t="s">
        <v>3233</v>
      </c>
      <c r="M1301" s="14">
        <v>240</v>
      </c>
      <c r="N1301" s="14">
        <v>0</v>
      </c>
      <c r="O1301" s="14">
        <v>2</v>
      </c>
      <c r="P1301" s="14">
        <v>238</v>
      </c>
      <c r="Q1301" s="14">
        <v>0</v>
      </c>
      <c r="R1301" s="14">
        <v>0</v>
      </c>
      <c r="S1301" s="14">
        <v>0</v>
      </c>
      <c r="T1301" s="14">
        <v>240</v>
      </c>
      <c r="U1301" s="14">
        <v>0</v>
      </c>
      <c r="V1301" s="14">
        <v>700</v>
      </c>
      <c r="W1301" s="14"/>
      <c r="X1301" s="14" t="s">
        <v>5365</v>
      </c>
      <c r="Y1301" s="14" t="s">
        <v>48</v>
      </c>
      <c r="Z1301" s="14" t="s">
        <v>49</v>
      </c>
      <c r="AA1301" s="14">
        <v>1</v>
      </c>
      <c r="AB1301" s="12"/>
      <c r="AC1301" s="12"/>
    </row>
    <row r="1302" spans="1:29" ht="120">
      <c r="A1302" s="14">
        <v>1273</v>
      </c>
      <c r="B1302" s="14" t="s">
        <v>326</v>
      </c>
      <c r="C1302" s="14" t="s">
        <v>51</v>
      </c>
      <c r="D1302" s="14" t="s">
        <v>572</v>
      </c>
      <c r="E1302" s="14" t="s">
        <v>41</v>
      </c>
      <c r="F1302" s="14" t="s">
        <v>5366</v>
      </c>
      <c r="G1302" s="14" t="s">
        <v>5367</v>
      </c>
      <c r="H1302" s="14" t="s">
        <v>44</v>
      </c>
      <c r="I1302" s="14">
        <v>7.133333332836628</v>
      </c>
      <c r="J1302" s="14" t="s">
        <v>574</v>
      </c>
      <c r="K1302" s="14"/>
      <c r="L1302" s="14"/>
      <c r="M1302" s="14">
        <v>74</v>
      </c>
      <c r="N1302" s="14">
        <v>0</v>
      </c>
      <c r="O1302" s="14">
        <v>0</v>
      </c>
      <c r="P1302" s="14">
        <v>73</v>
      </c>
      <c r="Q1302" s="14">
        <v>0</v>
      </c>
      <c r="R1302" s="14">
        <v>0</v>
      </c>
      <c r="S1302" s="14">
        <v>0</v>
      </c>
      <c r="T1302" s="14">
        <v>73</v>
      </c>
      <c r="U1302" s="14">
        <v>1</v>
      </c>
      <c r="V1302" s="14">
        <v>100.8</v>
      </c>
      <c r="W1302" s="14" t="s">
        <v>207</v>
      </c>
      <c r="X1302" s="14" t="s">
        <v>5368</v>
      </c>
      <c r="Y1302" s="14" t="s">
        <v>209</v>
      </c>
      <c r="Z1302" s="14" t="s">
        <v>96</v>
      </c>
      <c r="AA1302" s="14">
        <v>0</v>
      </c>
      <c r="AB1302" s="12"/>
      <c r="AC1302" s="12"/>
    </row>
    <row r="1303" spans="1:29" ht="75">
      <c r="A1303" s="14">
        <v>1274</v>
      </c>
      <c r="B1303" s="14" t="s">
        <v>72</v>
      </c>
      <c r="C1303" s="14" t="s">
        <v>51</v>
      </c>
      <c r="D1303" s="14" t="s">
        <v>5369</v>
      </c>
      <c r="E1303" s="14" t="s">
        <v>53</v>
      </c>
      <c r="F1303" s="14" t="s">
        <v>5370</v>
      </c>
      <c r="G1303" s="14" t="s">
        <v>5371</v>
      </c>
      <c r="H1303" s="14" t="s">
        <v>44</v>
      </c>
      <c r="I1303" s="14">
        <v>1.999999999185093</v>
      </c>
      <c r="J1303" s="14" t="s">
        <v>5372</v>
      </c>
      <c r="K1303" s="14"/>
      <c r="L1303" s="14"/>
      <c r="M1303" s="14">
        <v>1</v>
      </c>
      <c r="N1303" s="14">
        <v>0</v>
      </c>
      <c r="O1303" s="14">
        <v>0</v>
      </c>
      <c r="P1303" s="14">
        <v>1</v>
      </c>
      <c r="Q1303" s="14">
        <v>0</v>
      </c>
      <c r="R1303" s="14">
        <v>0</v>
      </c>
      <c r="S1303" s="14">
        <v>0</v>
      </c>
      <c r="T1303" s="14">
        <v>1</v>
      </c>
      <c r="U1303" s="14">
        <v>0</v>
      </c>
      <c r="V1303" s="14">
        <v>0.4</v>
      </c>
      <c r="W1303" s="14"/>
      <c r="X1303" s="14" t="s">
        <v>5373</v>
      </c>
      <c r="Y1303" s="14" t="s">
        <v>259</v>
      </c>
      <c r="Z1303" s="14" t="s">
        <v>71</v>
      </c>
      <c r="AA1303" s="14">
        <v>0</v>
      </c>
      <c r="AB1303" s="12"/>
      <c r="AC1303" s="12"/>
    </row>
    <row r="1304" spans="1:29" ht="60">
      <c r="A1304" s="14">
        <v>1275</v>
      </c>
      <c r="B1304" s="14" t="s">
        <v>143</v>
      </c>
      <c r="C1304" s="14" t="s">
        <v>51</v>
      </c>
      <c r="D1304" s="14" t="s">
        <v>5374</v>
      </c>
      <c r="E1304" s="14" t="s">
        <v>53</v>
      </c>
      <c r="F1304" s="14" t="s">
        <v>5375</v>
      </c>
      <c r="G1304" s="14" t="s">
        <v>5376</v>
      </c>
      <c r="H1304" s="14" t="s">
        <v>147</v>
      </c>
      <c r="I1304" s="14">
        <v>0.24999999837018549</v>
      </c>
      <c r="J1304" s="14" t="s">
        <v>5377</v>
      </c>
      <c r="K1304" s="14"/>
      <c r="L1304" s="14"/>
      <c r="M1304" s="14">
        <v>17</v>
      </c>
      <c r="N1304" s="14">
        <v>0</v>
      </c>
      <c r="O1304" s="14">
        <v>0</v>
      </c>
      <c r="P1304" s="14">
        <v>17</v>
      </c>
      <c r="Q1304" s="14">
        <v>0</v>
      </c>
      <c r="R1304" s="14">
        <v>0</v>
      </c>
      <c r="S1304" s="14">
        <v>0</v>
      </c>
      <c r="T1304" s="14">
        <v>17</v>
      </c>
      <c r="U1304" s="14">
        <v>0</v>
      </c>
      <c r="V1304" s="14">
        <v>20</v>
      </c>
      <c r="W1304" s="14"/>
      <c r="X1304" s="14" t="s">
        <v>5378</v>
      </c>
      <c r="Y1304" s="14"/>
      <c r="Z1304" s="14"/>
      <c r="AA1304" s="14">
        <v>1</v>
      </c>
      <c r="AB1304" s="12"/>
      <c r="AC1304" s="12"/>
    </row>
    <row r="1305" spans="1:29" ht="120">
      <c r="A1305" s="14">
        <v>1276</v>
      </c>
      <c r="B1305" s="14" t="s">
        <v>143</v>
      </c>
      <c r="C1305" s="14" t="s">
        <v>51</v>
      </c>
      <c r="D1305" s="14" t="s">
        <v>5294</v>
      </c>
      <c r="E1305" s="14" t="s">
        <v>53</v>
      </c>
      <c r="F1305" s="14" t="s">
        <v>5379</v>
      </c>
      <c r="G1305" s="14" t="s">
        <v>5380</v>
      </c>
      <c r="H1305" s="14" t="s">
        <v>147</v>
      </c>
      <c r="I1305" s="14">
        <v>2.3333333329064772</v>
      </c>
      <c r="J1305" s="14" t="s">
        <v>5297</v>
      </c>
      <c r="K1305" s="14"/>
      <c r="L1305" s="14"/>
      <c r="M1305" s="14">
        <v>10</v>
      </c>
      <c r="N1305" s="14">
        <v>0</v>
      </c>
      <c r="O1305" s="14">
        <v>0</v>
      </c>
      <c r="P1305" s="14">
        <v>10</v>
      </c>
      <c r="Q1305" s="14">
        <v>0</v>
      </c>
      <c r="R1305" s="14">
        <v>0</v>
      </c>
      <c r="S1305" s="14">
        <v>0</v>
      </c>
      <c r="T1305" s="14">
        <v>10</v>
      </c>
      <c r="U1305" s="14">
        <v>0</v>
      </c>
      <c r="V1305" s="14">
        <v>30</v>
      </c>
      <c r="W1305" s="14"/>
      <c r="X1305" s="14" t="s">
        <v>5378</v>
      </c>
      <c r="Y1305" s="14"/>
      <c r="Z1305" s="14"/>
      <c r="AA1305" s="14">
        <v>1</v>
      </c>
      <c r="AB1305" s="12"/>
      <c r="AC1305" s="12"/>
    </row>
    <row r="1306" spans="1:29" ht="120">
      <c r="A1306" s="14">
        <v>1277</v>
      </c>
      <c r="B1306" s="14" t="s">
        <v>50</v>
      </c>
      <c r="C1306" s="14" t="s">
        <v>51</v>
      </c>
      <c r="D1306" s="14" t="s">
        <v>5381</v>
      </c>
      <c r="E1306" s="14" t="s">
        <v>53</v>
      </c>
      <c r="F1306" s="14" t="s">
        <v>5382</v>
      </c>
      <c r="G1306" s="14" t="s">
        <v>5383</v>
      </c>
      <c r="H1306" s="14" t="s">
        <v>44</v>
      </c>
      <c r="I1306" s="14">
        <v>0.16666666546370831</v>
      </c>
      <c r="J1306" s="14" t="s">
        <v>5381</v>
      </c>
      <c r="K1306" s="14"/>
      <c r="L1306" s="14"/>
      <c r="M1306" s="14">
        <v>2</v>
      </c>
      <c r="N1306" s="14">
        <v>0</v>
      </c>
      <c r="O1306" s="14">
        <v>0</v>
      </c>
      <c r="P1306" s="14">
        <v>2</v>
      </c>
      <c r="Q1306" s="14">
        <v>0</v>
      </c>
      <c r="R1306" s="14">
        <v>0</v>
      </c>
      <c r="S1306" s="14">
        <v>0</v>
      </c>
      <c r="T1306" s="14">
        <v>2</v>
      </c>
      <c r="U1306" s="14">
        <v>0</v>
      </c>
      <c r="V1306" s="14">
        <v>20</v>
      </c>
      <c r="W1306" s="14"/>
      <c r="X1306" s="14" t="s">
        <v>5384</v>
      </c>
      <c r="Y1306" s="14" t="s">
        <v>57</v>
      </c>
      <c r="Z1306" s="14" t="s">
        <v>58</v>
      </c>
      <c r="AA1306" s="14">
        <v>1</v>
      </c>
      <c r="AB1306" s="12"/>
      <c r="AC1306" s="12"/>
    </row>
    <row r="1307" spans="1:29" ht="75">
      <c r="A1307" s="14">
        <v>1278</v>
      </c>
      <c r="B1307" s="14" t="s">
        <v>213</v>
      </c>
      <c r="C1307" s="14" t="s">
        <v>51</v>
      </c>
      <c r="D1307" s="14" t="s">
        <v>5385</v>
      </c>
      <c r="E1307" s="14" t="s">
        <v>41</v>
      </c>
      <c r="F1307" s="14" t="s">
        <v>5386</v>
      </c>
      <c r="G1307" s="14" t="s">
        <v>5387</v>
      </c>
      <c r="H1307" s="14" t="s">
        <v>44</v>
      </c>
      <c r="I1307" s="14">
        <v>2.0499999983003359</v>
      </c>
      <c r="J1307" s="14" t="s">
        <v>5388</v>
      </c>
      <c r="K1307" s="14"/>
      <c r="L1307" s="14" t="s">
        <v>5389</v>
      </c>
      <c r="M1307" s="14">
        <v>411</v>
      </c>
      <c r="N1307" s="14">
        <v>0</v>
      </c>
      <c r="O1307" s="14">
        <v>2</v>
      </c>
      <c r="P1307" s="14">
        <v>409</v>
      </c>
      <c r="Q1307" s="14">
        <v>0</v>
      </c>
      <c r="R1307" s="14">
        <v>0</v>
      </c>
      <c r="S1307" s="14">
        <v>0</v>
      </c>
      <c r="T1307" s="14">
        <v>411</v>
      </c>
      <c r="U1307" s="14">
        <v>0</v>
      </c>
      <c r="V1307" s="14">
        <v>1450</v>
      </c>
      <c r="W1307" s="14"/>
      <c r="X1307" s="14" t="s">
        <v>5390</v>
      </c>
      <c r="Y1307" s="14" t="s">
        <v>3415</v>
      </c>
      <c r="Z1307" s="14" t="s">
        <v>49</v>
      </c>
      <c r="AA1307" s="14">
        <v>0</v>
      </c>
      <c r="AB1307" s="12"/>
      <c r="AC1307" s="12"/>
    </row>
    <row r="1308" spans="1:29" ht="120">
      <c r="A1308" s="14">
        <v>1279</v>
      </c>
      <c r="B1308" s="14" t="s">
        <v>143</v>
      </c>
      <c r="C1308" s="14" t="s">
        <v>51</v>
      </c>
      <c r="D1308" s="14" t="s">
        <v>5294</v>
      </c>
      <c r="E1308" s="14" t="s">
        <v>53</v>
      </c>
      <c r="F1308" s="14" t="s">
        <v>5391</v>
      </c>
      <c r="G1308" s="14" t="s">
        <v>5392</v>
      </c>
      <c r="H1308" s="14" t="s">
        <v>147</v>
      </c>
      <c r="I1308" s="14">
        <v>1.750000000814907</v>
      </c>
      <c r="J1308" s="14" t="s">
        <v>5297</v>
      </c>
      <c r="K1308" s="14"/>
      <c r="L1308" s="14"/>
      <c r="M1308" s="14">
        <v>10</v>
      </c>
      <c r="N1308" s="14">
        <v>0</v>
      </c>
      <c r="O1308" s="14">
        <v>0</v>
      </c>
      <c r="P1308" s="14">
        <v>10</v>
      </c>
      <c r="Q1308" s="14">
        <v>0</v>
      </c>
      <c r="R1308" s="14">
        <v>0</v>
      </c>
      <c r="S1308" s="14">
        <v>0</v>
      </c>
      <c r="T1308" s="14">
        <v>10</v>
      </c>
      <c r="U1308" s="14">
        <v>0</v>
      </c>
      <c r="V1308" s="14">
        <v>30</v>
      </c>
      <c r="W1308" s="14"/>
      <c r="X1308" s="14" t="s">
        <v>5393</v>
      </c>
      <c r="Y1308" s="14"/>
      <c r="Z1308" s="14"/>
      <c r="AA1308" s="14">
        <v>1</v>
      </c>
      <c r="AB1308" s="12"/>
      <c r="AC1308" s="12"/>
    </row>
    <row r="1309" spans="1:29" ht="60">
      <c r="A1309" s="14">
        <v>1280</v>
      </c>
      <c r="B1309" s="14" t="s">
        <v>64</v>
      </c>
      <c r="C1309" s="14" t="s">
        <v>128</v>
      </c>
      <c r="D1309" s="14" t="s">
        <v>5394</v>
      </c>
      <c r="E1309" s="14" t="s">
        <v>53</v>
      </c>
      <c r="F1309" s="14" t="s">
        <v>5395</v>
      </c>
      <c r="G1309" s="14" t="s">
        <v>5396</v>
      </c>
      <c r="H1309" s="14" t="s">
        <v>147</v>
      </c>
      <c r="I1309" s="14">
        <v>4.0000000008149073</v>
      </c>
      <c r="J1309" s="14" t="s">
        <v>5397</v>
      </c>
      <c r="K1309" s="14"/>
      <c r="L1309" s="14"/>
      <c r="M1309" s="14">
        <v>51</v>
      </c>
      <c r="N1309" s="14">
        <v>0</v>
      </c>
      <c r="O1309" s="14">
        <v>0</v>
      </c>
      <c r="P1309" s="14">
        <v>51</v>
      </c>
      <c r="Q1309" s="14">
        <v>0</v>
      </c>
      <c r="R1309" s="14">
        <v>0</v>
      </c>
      <c r="S1309" s="14">
        <v>0</v>
      </c>
      <c r="T1309" s="14">
        <v>51</v>
      </c>
      <c r="U1309" s="14">
        <v>0</v>
      </c>
      <c r="V1309" s="14">
        <v>138</v>
      </c>
      <c r="W1309" s="14"/>
      <c r="X1309" s="14"/>
      <c r="Y1309" s="14"/>
      <c r="Z1309" s="14"/>
      <c r="AA1309" s="14">
        <v>1</v>
      </c>
      <c r="AB1309" s="12"/>
      <c r="AC1309" s="12"/>
    </row>
    <row r="1310" spans="1:29" ht="60">
      <c r="A1310" s="14">
        <v>1281</v>
      </c>
      <c r="B1310" s="14" t="s">
        <v>100</v>
      </c>
      <c r="C1310" s="14" t="s">
        <v>39</v>
      </c>
      <c r="D1310" s="14" t="s">
        <v>5398</v>
      </c>
      <c r="E1310" s="14" t="s">
        <v>53</v>
      </c>
      <c r="F1310" s="14" t="s">
        <v>5395</v>
      </c>
      <c r="G1310" s="14" t="s">
        <v>5396</v>
      </c>
      <c r="H1310" s="14" t="s">
        <v>147</v>
      </c>
      <c r="I1310" s="14">
        <v>4.0000000008149073</v>
      </c>
      <c r="J1310" s="14" t="s">
        <v>5399</v>
      </c>
      <c r="K1310" s="14"/>
      <c r="L1310" s="14"/>
      <c r="M1310" s="14">
        <v>3</v>
      </c>
      <c r="N1310" s="14">
        <v>0</v>
      </c>
      <c r="O1310" s="14">
        <v>0</v>
      </c>
      <c r="P1310" s="14">
        <v>3</v>
      </c>
      <c r="Q1310" s="14">
        <v>0</v>
      </c>
      <c r="R1310" s="14">
        <v>0</v>
      </c>
      <c r="S1310" s="14">
        <v>0</v>
      </c>
      <c r="T1310" s="14">
        <v>3</v>
      </c>
      <c r="U1310" s="14">
        <v>0</v>
      </c>
      <c r="V1310" s="14">
        <v>35</v>
      </c>
      <c r="W1310" s="14"/>
      <c r="X1310" s="14"/>
      <c r="Y1310" s="14"/>
      <c r="Z1310" s="14"/>
      <c r="AA1310" s="14">
        <v>1</v>
      </c>
      <c r="AB1310" s="12"/>
      <c r="AC1310" s="12"/>
    </row>
    <row r="1311" spans="1:29" ht="90">
      <c r="A1311" s="14">
        <v>1282</v>
      </c>
      <c r="B1311" s="14" t="s">
        <v>100</v>
      </c>
      <c r="C1311" s="14" t="s">
        <v>39</v>
      </c>
      <c r="D1311" s="14" t="s">
        <v>5400</v>
      </c>
      <c r="E1311" s="14" t="s">
        <v>120</v>
      </c>
      <c r="F1311" s="14" t="s">
        <v>5401</v>
      </c>
      <c r="G1311" s="14" t="s">
        <v>5402</v>
      </c>
      <c r="H1311" s="14" t="s">
        <v>44</v>
      </c>
      <c r="I1311" s="14">
        <v>1.0833333312766631</v>
      </c>
      <c r="J1311" s="14" t="s">
        <v>5403</v>
      </c>
      <c r="K1311" s="14"/>
      <c r="L1311" s="14" t="s">
        <v>5404</v>
      </c>
      <c r="M1311" s="14">
        <v>25</v>
      </c>
      <c r="N1311" s="14">
        <v>0</v>
      </c>
      <c r="O1311" s="14">
        <v>13</v>
      </c>
      <c r="P1311" s="14">
        <v>12</v>
      </c>
      <c r="Q1311" s="14">
        <v>0</v>
      </c>
      <c r="R1311" s="14">
        <v>0</v>
      </c>
      <c r="S1311" s="14">
        <v>0</v>
      </c>
      <c r="T1311" s="14">
        <v>25</v>
      </c>
      <c r="U1311" s="14">
        <v>0</v>
      </c>
      <c r="V1311" s="14">
        <v>850</v>
      </c>
      <c r="W1311" s="14"/>
      <c r="X1311" s="14" t="s">
        <v>5405</v>
      </c>
      <c r="Y1311" s="14" t="s">
        <v>48</v>
      </c>
      <c r="Z1311" s="14" t="s">
        <v>49</v>
      </c>
      <c r="AA1311" s="14">
        <v>1</v>
      </c>
      <c r="AB1311" s="12"/>
      <c r="AC1311" s="12"/>
    </row>
    <row r="1312" spans="1:29" ht="75">
      <c r="A1312" s="14">
        <v>1283</v>
      </c>
      <c r="B1312" s="14" t="s">
        <v>143</v>
      </c>
      <c r="C1312" s="14" t="s">
        <v>51</v>
      </c>
      <c r="D1312" s="14" t="s">
        <v>1261</v>
      </c>
      <c r="E1312" s="14" t="s">
        <v>53</v>
      </c>
      <c r="F1312" s="14" t="s">
        <v>5406</v>
      </c>
      <c r="G1312" s="14" t="s">
        <v>5407</v>
      </c>
      <c r="H1312" s="14" t="s">
        <v>147</v>
      </c>
      <c r="I1312" s="14">
        <v>0.49999999918509269</v>
      </c>
      <c r="J1312" s="14" t="s">
        <v>1264</v>
      </c>
      <c r="K1312" s="14"/>
      <c r="L1312" s="14"/>
      <c r="M1312" s="14">
        <v>16</v>
      </c>
      <c r="N1312" s="14">
        <v>0</v>
      </c>
      <c r="O1312" s="14">
        <v>0</v>
      </c>
      <c r="P1312" s="14">
        <v>16</v>
      </c>
      <c r="Q1312" s="14">
        <v>0</v>
      </c>
      <c r="R1312" s="14">
        <v>0</v>
      </c>
      <c r="S1312" s="14">
        <v>0</v>
      </c>
      <c r="T1312" s="14">
        <v>16</v>
      </c>
      <c r="U1312" s="14">
        <v>0</v>
      </c>
      <c r="V1312" s="14">
        <v>45</v>
      </c>
      <c r="W1312" s="14"/>
      <c r="X1312" s="14" t="s">
        <v>5393</v>
      </c>
      <c r="Y1312" s="14"/>
      <c r="Z1312" s="14"/>
      <c r="AA1312" s="14">
        <v>1</v>
      </c>
      <c r="AB1312" s="12"/>
      <c r="AC1312" s="12"/>
    </row>
    <row r="1313" spans="1:29" ht="135">
      <c r="A1313" s="14">
        <v>1284</v>
      </c>
      <c r="B1313" s="14" t="s">
        <v>100</v>
      </c>
      <c r="C1313" s="14" t="s">
        <v>39</v>
      </c>
      <c r="D1313" s="14" t="s">
        <v>5408</v>
      </c>
      <c r="E1313" s="14" t="s">
        <v>120</v>
      </c>
      <c r="F1313" s="14" t="s">
        <v>5409</v>
      </c>
      <c r="G1313" s="14" t="s">
        <v>5410</v>
      </c>
      <c r="H1313" s="14" t="s">
        <v>44</v>
      </c>
      <c r="I1313" s="14">
        <v>0.91666666808305308</v>
      </c>
      <c r="J1313" s="14" t="s">
        <v>5411</v>
      </c>
      <c r="K1313" s="14"/>
      <c r="L1313" s="14" t="s">
        <v>874</v>
      </c>
      <c r="M1313" s="14">
        <v>72</v>
      </c>
      <c r="N1313" s="14">
        <v>0</v>
      </c>
      <c r="O1313" s="14">
        <v>2</v>
      </c>
      <c r="P1313" s="14">
        <v>70</v>
      </c>
      <c r="Q1313" s="14">
        <v>0</v>
      </c>
      <c r="R1313" s="14">
        <v>0</v>
      </c>
      <c r="S1313" s="14">
        <v>0</v>
      </c>
      <c r="T1313" s="14">
        <v>72</v>
      </c>
      <c r="U1313" s="14">
        <v>0</v>
      </c>
      <c r="V1313" s="14">
        <v>1100</v>
      </c>
      <c r="W1313" s="14"/>
      <c r="X1313" s="14" t="s">
        <v>5412</v>
      </c>
      <c r="Y1313" s="14" t="s">
        <v>48</v>
      </c>
      <c r="Z1313" s="14" t="s">
        <v>49</v>
      </c>
      <c r="AA1313" s="14">
        <v>1</v>
      </c>
      <c r="AB1313" s="12"/>
      <c r="AC1313" s="12"/>
    </row>
    <row r="1314" spans="1:29" ht="60">
      <c r="A1314" s="14">
        <v>1285</v>
      </c>
      <c r="B1314" s="14" t="s">
        <v>64</v>
      </c>
      <c r="C1314" s="14" t="s">
        <v>128</v>
      </c>
      <c r="D1314" s="14" t="s">
        <v>5413</v>
      </c>
      <c r="E1314" s="14" t="s">
        <v>53</v>
      </c>
      <c r="F1314" s="14" t="s">
        <v>5414</v>
      </c>
      <c r="G1314" s="14" t="s">
        <v>5415</v>
      </c>
      <c r="H1314" s="14" t="s">
        <v>147</v>
      </c>
      <c r="I1314" s="14">
        <v>9</v>
      </c>
      <c r="J1314" s="14" t="s">
        <v>3852</v>
      </c>
      <c r="K1314" s="14"/>
      <c r="L1314" s="14"/>
      <c r="M1314" s="14">
        <v>62</v>
      </c>
      <c r="N1314" s="14">
        <v>0</v>
      </c>
      <c r="O1314" s="14">
        <v>0</v>
      </c>
      <c r="P1314" s="14">
        <v>62</v>
      </c>
      <c r="Q1314" s="14">
        <v>0</v>
      </c>
      <c r="R1314" s="14">
        <v>0</v>
      </c>
      <c r="S1314" s="14">
        <v>0</v>
      </c>
      <c r="T1314" s="14">
        <v>62</v>
      </c>
      <c r="U1314" s="14">
        <v>0</v>
      </c>
      <c r="V1314" s="14">
        <v>135</v>
      </c>
      <c r="W1314" s="14"/>
      <c r="X1314" s="14"/>
      <c r="Y1314" s="14"/>
      <c r="Z1314" s="14"/>
      <c r="AA1314" s="14">
        <v>1</v>
      </c>
      <c r="AB1314" s="12"/>
      <c r="AC1314" s="12"/>
    </row>
    <row r="1315" spans="1:29" ht="75">
      <c r="A1315" s="14">
        <v>1286</v>
      </c>
      <c r="B1315" s="14" t="s">
        <v>100</v>
      </c>
      <c r="C1315" s="14" t="s">
        <v>39</v>
      </c>
      <c r="D1315" s="14" t="s">
        <v>5416</v>
      </c>
      <c r="E1315" s="14" t="s">
        <v>53</v>
      </c>
      <c r="F1315" s="14" t="s">
        <v>5417</v>
      </c>
      <c r="G1315" s="14" t="s">
        <v>5415</v>
      </c>
      <c r="H1315" s="14" t="s">
        <v>147</v>
      </c>
      <c r="I1315" s="14">
        <v>6</v>
      </c>
      <c r="J1315" s="14" t="s">
        <v>5418</v>
      </c>
      <c r="K1315" s="14"/>
      <c r="L1315" s="14"/>
      <c r="M1315" s="14">
        <v>3</v>
      </c>
      <c r="N1315" s="14">
        <v>0</v>
      </c>
      <c r="O1315" s="14">
        <v>0</v>
      </c>
      <c r="P1315" s="14">
        <v>3</v>
      </c>
      <c r="Q1315" s="14">
        <v>0</v>
      </c>
      <c r="R1315" s="14">
        <v>0</v>
      </c>
      <c r="S1315" s="14">
        <v>0</v>
      </c>
      <c r="T1315" s="14">
        <v>3</v>
      </c>
      <c r="U1315" s="14">
        <v>0</v>
      </c>
      <c r="V1315" s="14">
        <v>25</v>
      </c>
      <c r="W1315" s="14"/>
      <c r="X1315" s="14"/>
      <c r="Y1315" s="14"/>
      <c r="Z1315" s="14"/>
      <c r="AA1315" s="14">
        <v>1</v>
      </c>
      <c r="AB1315" s="12"/>
      <c r="AC1315" s="12"/>
    </row>
    <row r="1316" spans="1:29" ht="75">
      <c r="A1316" s="14">
        <v>1287</v>
      </c>
      <c r="B1316" s="14" t="s">
        <v>38</v>
      </c>
      <c r="C1316" s="14" t="s">
        <v>39</v>
      </c>
      <c r="D1316" s="14" t="s">
        <v>5419</v>
      </c>
      <c r="E1316" s="14" t="s">
        <v>53</v>
      </c>
      <c r="F1316" s="14" t="s">
        <v>5420</v>
      </c>
      <c r="G1316" s="14" t="s">
        <v>5421</v>
      </c>
      <c r="H1316" s="14" t="s">
        <v>147</v>
      </c>
      <c r="I1316" s="14">
        <v>3</v>
      </c>
      <c r="J1316" s="14" t="s">
        <v>5422</v>
      </c>
      <c r="K1316" s="14"/>
      <c r="L1316" s="14"/>
      <c r="M1316" s="14">
        <v>1</v>
      </c>
      <c r="N1316" s="14">
        <v>0</v>
      </c>
      <c r="O1316" s="14">
        <v>0</v>
      </c>
      <c r="P1316" s="14">
        <v>1</v>
      </c>
      <c r="Q1316" s="14">
        <v>0</v>
      </c>
      <c r="R1316" s="14">
        <v>0</v>
      </c>
      <c r="S1316" s="14">
        <v>0</v>
      </c>
      <c r="T1316" s="14">
        <v>1</v>
      </c>
      <c r="U1316" s="14">
        <v>0</v>
      </c>
      <c r="V1316" s="14">
        <v>17</v>
      </c>
      <c r="W1316" s="14"/>
      <c r="X1316" s="14"/>
      <c r="Y1316" s="14"/>
      <c r="Z1316" s="14"/>
      <c r="AA1316" s="14">
        <v>1</v>
      </c>
      <c r="AB1316" s="12"/>
      <c r="AC1316" s="12"/>
    </row>
    <row r="1317" spans="1:29" ht="60">
      <c r="A1317" s="14">
        <v>1288</v>
      </c>
      <c r="B1317" s="14" t="s">
        <v>100</v>
      </c>
      <c r="C1317" s="14" t="s">
        <v>128</v>
      </c>
      <c r="D1317" s="14" t="s">
        <v>5423</v>
      </c>
      <c r="E1317" s="14" t="s">
        <v>53</v>
      </c>
      <c r="F1317" s="14" t="s">
        <v>5424</v>
      </c>
      <c r="G1317" s="14" t="s">
        <v>5425</v>
      </c>
      <c r="H1317" s="14" t="s">
        <v>147</v>
      </c>
      <c r="I1317" s="14">
        <v>3</v>
      </c>
      <c r="J1317" s="14" t="s">
        <v>5426</v>
      </c>
      <c r="K1317" s="14"/>
      <c r="L1317" s="14" t="s">
        <v>3476</v>
      </c>
      <c r="M1317" s="14">
        <v>20</v>
      </c>
      <c r="N1317" s="14">
        <v>0</v>
      </c>
      <c r="O1317" s="14">
        <v>1</v>
      </c>
      <c r="P1317" s="14">
        <v>19</v>
      </c>
      <c r="Q1317" s="14">
        <v>0</v>
      </c>
      <c r="R1317" s="14">
        <v>0</v>
      </c>
      <c r="S1317" s="14">
        <v>0</v>
      </c>
      <c r="T1317" s="14">
        <v>20</v>
      </c>
      <c r="U1317" s="14">
        <v>0</v>
      </c>
      <c r="V1317" s="14">
        <v>220</v>
      </c>
      <c r="W1317" s="14"/>
      <c r="X1317" s="14"/>
      <c r="Y1317" s="14"/>
      <c r="Z1317" s="14"/>
      <c r="AA1317" s="14">
        <v>1</v>
      </c>
      <c r="AB1317" s="12"/>
      <c r="AC1317" s="12"/>
    </row>
    <row r="1318" spans="1:29" ht="60">
      <c r="A1318" s="14">
        <v>1289</v>
      </c>
      <c r="B1318" s="14" t="s">
        <v>64</v>
      </c>
      <c r="C1318" s="14" t="s">
        <v>128</v>
      </c>
      <c r="D1318" s="14" t="s">
        <v>5427</v>
      </c>
      <c r="E1318" s="14" t="s">
        <v>53</v>
      </c>
      <c r="F1318" s="14" t="s">
        <v>5424</v>
      </c>
      <c r="G1318" s="14" t="s">
        <v>5428</v>
      </c>
      <c r="H1318" s="14" t="s">
        <v>147</v>
      </c>
      <c r="I1318" s="14">
        <v>4.0000000008149073</v>
      </c>
      <c r="J1318" s="14" t="s">
        <v>5429</v>
      </c>
      <c r="K1318" s="14"/>
      <c r="L1318" s="14"/>
      <c r="M1318" s="14">
        <v>12</v>
      </c>
      <c r="N1318" s="14">
        <v>0</v>
      </c>
      <c r="O1318" s="14">
        <v>0</v>
      </c>
      <c r="P1318" s="14">
        <v>12</v>
      </c>
      <c r="Q1318" s="14">
        <v>0</v>
      </c>
      <c r="R1318" s="14">
        <v>0</v>
      </c>
      <c r="S1318" s="14">
        <v>0</v>
      </c>
      <c r="T1318" s="14">
        <v>12</v>
      </c>
      <c r="U1318" s="14">
        <v>0</v>
      </c>
      <c r="V1318" s="14">
        <v>85</v>
      </c>
      <c r="W1318" s="14"/>
      <c r="X1318" s="14"/>
      <c r="Y1318" s="14"/>
      <c r="Z1318" s="14"/>
      <c r="AA1318" s="14">
        <v>1</v>
      </c>
      <c r="AB1318" s="12"/>
      <c r="AC1318" s="12"/>
    </row>
    <row r="1319" spans="1:29" ht="105">
      <c r="A1319" s="14">
        <v>1290</v>
      </c>
      <c r="B1319" s="14" t="s">
        <v>183</v>
      </c>
      <c r="C1319" s="14" t="s">
        <v>51</v>
      </c>
      <c r="D1319" s="14" t="s">
        <v>5430</v>
      </c>
      <c r="E1319" s="14" t="s">
        <v>53</v>
      </c>
      <c r="F1319" s="14" t="s">
        <v>5431</v>
      </c>
      <c r="G1319" s="14" t="s">
        <v>5432</v>
      </c>
      <c r="H1319" s="14" t="s">
        <v>147</v>
      </c>
      <c r="I1319" s="14">
        <v>5.5000000008149073</v>
      </c>
      <c r="J1319" s="14" t="s">
        <v>5433</v>
      </c>
      <c r="K1319" s="14"/>
      <c r="L1319" s="14"/>
      <c r="M1319" s="14">
        <v>50</v>
      </c>
      <c r="N1319" s="14">
        <v>0</v>
      </c>
      <c r="O1319" s="14">
        <v>0</v>
      </c>
      <c r="P1319" s="14">
        <v>50</v>
      </c>
      <c r="Q1319" s="14">
        <v>0</v>
      </c>
      <c r="R1319" s="14">
        <v>0</v>
      </c>
      <c r="S1319" s="14">
        <v>0</v>
      </c>
      <c r="T1319" s="14">
        <v>50</v>
      </c>
      <c r="U1319" s="14">
        <v>0</v>
      </c>
      <c r="V1319" s="14">
        <v>12.46</v>
      </c>
      <c r="W1319" s="14"/>
      <c r="X1319" s="14"/>
      <c r="Y1319" s="14"/>
      <c r="Z1319" s="14"/>
      <c r="AA1319" s="14">
        <v>1</v>
      </c>
      <c r="AB1319" s="12"/>
      <c r="AC1319" s="12"/>
    </row>
    <row r="1320" spans="1:29" ht="75">
      <c r="A1320" s="14">
        <v>1291</v>
      </c>
      <c r="B1320" s="14" t="s">
        <v>72</v>
      </c>
      <c r="C1320" s="14" t="s">
        <v>51</v>
      </c>
      <c r="D1320" s="14" t="s">
        <v>5434</v>
      </c>
      <c r="E1320" s="14" t="s">
        <v>41</v>
      </c>
      <c r="F1320" s="14" t="s">
        <v>5435</v>
      </c>
      <c r="G1320" s="14" t="s">
        <v>5436</v>
      </c>
      <c r="H1320" s="14" t="s">
        <v>44</v>
      </c>
      <c r="I1320" s="14">
        <v>4.5833333351765759</v>
      </c>
      <c r="J1320" s="14" t="s">
        <v>3088</v>
      </c>
      <c r="K1320" s="14"/>
      <c r="L1320" s="14"/>
      <c r="M1320" s="14">
        <v>13</v>
      </c>
      <c r="N1320" s="14">
        <v>0</v>
      </c>
      <c r="O1320" s="14">
        <v>0</v>
      </c>
      <c r="P1320" s="14">
        <v>13</v>
      </c>
      <c r="Q1320" s="14">
        <v>0</v>
      </c>
      <c r="R1320" s="14">
        <v>0</v>
      </c>
      <c r="S1320" s="14">
        <v>0</v>
      </c>
      <c r="T1320" s="14">
        <v>13</v>
      </c>
      <c r="U1320" s="14">
        <v>0</v>
      </c>
      <c r="V1320" s="14">
        <v>98</v>
      </c>
      <c r="W1320" s="14"/>
      <c r="X1320" s="14" t="s">
        <v>5437</v>
      </c>
      <c r="Y1320" s="14" t="s">
        <v>48</v>
      </c>
      <c r="Z1320" s="14" t="s">
        <v>71</v>
      </c>
      <c r="AA1320" s="14">
        <v>1</v>
      </c>
      <c r="AB1320" s="12"/>
      <c r="AC1320" s="12"/>
    </row>
    <row r="1321" spans="1:29" ht="105">
      <c r="A1321" s="14">
        <v>1292</v>
      </c>
      <c r="B1321" s="14" t="s">
        <v>64</v>
      </c>
      <c r="C1321" s="14" t="s">
        <v>128</v>
      </c>
      <c r="D1321" s="14" t="s">
        <v>2131</v>
      </c>
      <c r="E1321" s="14" t="s">
        <v>120</v>
      </c>
      <c r="F1321" s="14" t="s">
        <v>5438</v>
      </c>
      <c r="G1321" s="14" t="s">
        <v>5432</v>
      </c>
      <c r="H1321" s="14" t="s">
        <v>44</v>
      </c>
      <c r="I1321" s="14">
        <v>0.58333333191694692</v>
      </c>
      <c r="J1321" s="14" t="s">
        <v>651</v>
      </c>
      <c r="K1321" s="14" t="s">
        <v>348</v>
      </c>
      <c r="L1321" s="14"/>
      <c r="M1321" s="14">
        <v>65</v>
      </c>
      <c r="N1321" s="14">
        <v>0</v>
      </c>
      <c r="O1321" s="14">
        <v>2</v>
      </c>
      <c r="P1321" s="14">
        <v>63</v>
      </c>
      <c r="Q1321" s="14">
        <v>0</v>
      </c>
      <c r="R1321" s="14">
        <v>0</v>
      </c>
      <c r="S1321" s="14">
        <v>0</v>
      </c>
      <c r="T1321" s="14">
        <v>65</v>
      </c>
      <c r="U1321" s="14">
        <v>0</v>
      </c>
      <c r="V1321" s="14">
        <v>467</v>
      </c>
      <c r="W1321" s="14"/>
      <c r="X1321" s="14" t="s">
        <v>5439</v>
      </c>
      <c r="Y1321" s="14" t="s">
        <v>48</v>
      </c>
      <c r="Z1321" s="14" t="s">
        <v>96</v>
      </c>
      <c r="AA1321" s="14">
        <v>1</v>
      </c>
      <c r="AB1321" s="12"/>
      <c r="AC1321" s="12"/>
    </row>
    <row r="1322" spans="1:29" ht="60">
      <c r="A1322" s="14">
        <v>1293</v>
      </c>
      <c r="B1322" s="14" t="s">
        <v>326</v>
      </c>
      <c r="C1322" s="14" t="s">
        <v>51</v>
      </c>
      <c r="D1322" s="14" t="s">
        <v>1026</v>
      </c>
      <c r="E1322" s="14" t="s">
        <v>41</v>
      </c>
      <c r="F1322" s="14" t="s">
        <v>5440</v>
      </c>
      <c r="G1322" s="14" t="s">
        <v>5441</v>
      </c>
      <c r="H1322" s="14" t="s">
        <v>147</v>
      </c>
      <c r="I1322" s="14">
        <v>1.616666666523088</v>
      </c>
      <c r="J1322" s="14" t="s">
        <v>4518</v>
      </c>
      <c r="K1322" s="14"/>
      <c r="L1322" s="14"/>
      <c r="M1322" s="14">
        <v>463</v>
      </c>
      <c r="N1322" s="14">
        <v>0</v>
      </c>
      <c r="O1322" s="14">
        <v>0</v>
      </c>
      <c r="P1322" s="14">
        <v>463</v>
      </c>
      <c r="Q1322" s="14">
        <v>0</v>
      </c>
      <c r="R1322" s="14">
        <v>0</v>
      </c>
      <c r="S1322" s="14">
        <v>0</v>
      </c>
      <c r="T1322" s="14">
        <v>463</v>
      </c>
      <c r="U1322" s="14">
        <v>0</v>
      </c>
      <c r="V1322" s="14">
        <v>425.6</v>
      </c>
      <c r="W1322" s="14"/>
      <c r="X1322" s="14" t="s">
        <v>5442</v>
      </c>
      <c r="Y1322" s="14"/>
      <c r="Z1322" s="14"/>
      <c r="AA1322" s="14">
        <v>1</v>
      </c>
      <c r="AB1322" s="12"/>
      <c r="AC1322" s="12"/>
    </row>
    <row r="1323" spans="1:29" ht="240">
      <c r="A1323" s="14">
        <v>1294</v>
      </c>
      <c r="B1323" s="14" t="s">
        <v>143</v>
      </c>
      <c r="C1323" s="14" t="s">
        <v>51</v>
      </c>
      <c r="D1323" s="14" t="s">
        <v>2885</v>
      </c>
      <c r="E1323" s="14" t="s">
        <v>53</v>
      </c>
      <c r="F1323" s="14" t="s">
        <v>5443</v>
      </c>
      <c r="G1323" s="14" t="s">
        <v>5444</v>
      </c>
      <c r="H1323" s="14" t="s">
        <v>147</v>
      </c>
      <c r="I1323" s="14">
        <v>1.5</v>
      </c>
      <c r="J1323" s="14" t="s">
        <v>2888</v>
      </c>
      <c r="K1323" s="14"/>
      <c r="L1323" s="14"/>
      <c r="M1323" s="14">
        <v>10</v>
      </c>
      <c r="N1323" s="14">
        <v>0</v>
      </c>
      <c r="O1323" s="14">
        <v>0</v>
      </c>
      <c r="P1323" s="14">
        <v>10</v>
      </c>
      <c r="Q1323" s="14">
        <v>0</v>
      </c>
      <c r="R1323" s="14">
        <v>0</v>
      </c>
      <c r="S1323" s="14">
        <v>0</v>
      </c>
      <c r="T1323" s="14">
        <v>10</v>
      </c>
      <c r="U1323" s="14">
        <v>0</v>
      </c>
      <c r="V1323" s="14">
        <v>15</v>
      </c>
      <c r="W1323" s="14"/>
      <c r="X1323" s="14" t="s">
        <v>5445</v>
      </c>
      <c r="Y1323" s="14"/>
      <c r="Z1323" s="14"/>
      <c r="AA1323" s="14">
        <v>1</v>
      </c>
      <c r="AB1323" s="12"/>
      <c r="AC1323" s="12"/>
    </row>
    <row r="1324" spans="1:29" ht="105">
      <c r="A1324" s="14">
        <v>1295</v>
      </c>
      <c r="B1324" s="14" t="s">
        <v>2068</v>
      </c>
      <c r="C1324" s="14" t="s">
        <v>128</v>
      </c>
      <c r="D1324" s="14" t="s">
        <v>5446</v>
      </c>
      <c r="E1324" s="14" t="s">
        <v>41</v>
      </c>
      <c r="F1324" s="14" t="s">
        <v>5447</v>
      </c>
      <c r="G1324" s="14" t="s">
        <v>5448</v>
      </c>
      <c r="H1324" s="14" t="s">
        <v>147</v>
      </c>
      <c r="I1324" s="14">
        <v>6</v>
      </c>
      <c r="J1324" s="14" t="s">
        <v>5449</v>
      </c>
      <c r="K1324" s="14"/>
      <c r="L1324" s="14"/>
      <c r="M1324" s="14">
        <v>1</v>
      </c>
      <c r="N1324" s="14">
        <v>0</v>
      </c>
      <c r="O1324" s="14">
        <v>0</v>
      </c>
      <c r="P1324" s="14">
        <v>1</v>
      </c>
      <c r="Q1324" s="14">
        <v>0</v>
      </c>
      <c r="R1324" s="14">
        <v>0</v>
      </c>
      <c r="S1324" s="14">
        <v>0</v>
      </c>
      <c r="T1324" s="14">
        <v>1</v>
      </c>
      <c r="U1324" s="14">
        <v>0</v>
      </c>
      <c r="V1324" s="14">
        <v>5</v>
      </c>
      <c r="W1324" s="14"/>
      <c r="X1324" s="14"/>
      <c r="Y1324" s="14"/>
      <c r="Z1324" s="14"/>
      <c r="AA1324" s="14">
        <v>1</v>
      </c>
      <c r="AB1324" s="12"/>
      <c r="AC1324" s="12"/>
    </row>
    <row r="1325" spans="1:29" ht="105">
      <c r="A1325" s="14">
        <v>1296</v>
      </c>
      <c r="B1325" s="14" t="s">
        <v>183</v>
      </c>
      <c r="C1325" s="14" t="s">
        <v>51</v>
      </c>
      <c r="D1325" s="14" t="s">
        <v>5430</v>
      </c>
      <c r="E1325" s="14" t="s">
        <v>53</v>
      </c>
      <c r="F1325" s="14" t="s">
        <v>5450</v>
      </c>
      <c r="G1325" s="14" t="s">
        <v>5451</v>
      </c>
      <c r="H1325" s="14" t="s">
        <v>147</v>
      </c>
      <c r="I1325" s="14">
        <v>3.5000000016298149</v>
      </c>
      <c r="J1325" s="14" t="s">
        <v>5433</v>
      </c>
      <c r="K1325" s="14"/>
      <c r="L1325" s="14"/>
      <c r="M1325" s="14">
        <v>50</v>
      </c>
      <c r="N1325" s="14">
        <v>0</v>
      </c>
      <c r="O1325" s="14">
        <v>0</v>
      </c>
      <c r="P1325" s="14">
        <v>50</v>
      </c>
      <c r="Q1325" s="14">
        <v>0</v>
      </c>
      <c r="R1325" s="14">
        <v>0</v>
      </c>
      <c r="S1325" s="14">
        <v>0</v>
      </c>
      <c r="T1325" s="14">
        <v>50</v>
      </c>
      <c r="U1325" s="14">
        <v>0</v>
      </c>
      <c r="V1325" s="14">
        <v>12.46</v>
      </c>
      <c r="W1325" s="14"/>
      <c r="X1325" s="14"/>
      <c r="Y1325" s="14"/>
      <c r="Z1325" s="14"/>
      <c r="AA1325" s="14">
        <v>1</v>
      </c>
      <c r="AB1325" s="12"/>
      <c r="AC1325" s="12"/>
    </row>
    <row r="1326" spans="1:29" ht="270">
      <c r="A1326" s="14">
        <v>1297</v>
      </c>
      <c r="B1326" s="14" t="s">
        <v>143</v>
      </c>
      <c r="C1326" s="14" t="s">
        <v>51</v>
      </c>
      <c r="D1326" s="14" t="s">
        <v>2933</v>
      </c>
      <c r="E1326" s="14" t="s">
        <v>53</v>
      </c>
      <c r="F1326" s="14" t="s">
        <v>5452</v>
      </c>
      <c r="G1326" s="14" t="s">
        <v>5453</v>
      </c>
      <c r="H1326" s="14" t="s">
        <v>147</v>
      </c>
      <c r="I1326" s="14">
        <v>0.1166666663484648</v>
      </c>
      <c r="J1326" s="14" t="s">
        <v>2936</v>
      </c>
      <c r="K1326" s="14"/>
      <c r="L1326" s="14"/>
      <c r="M1326" s="14">
        <v>80</v>
      </c>
      <c r="N1326" s="14">
        <v>0</v>
      </c>
      <c r="O1326" s="14">
        <v>0</v>
      </c>
      <c r="P1326" s="14">
        <v>80</v>
      </c>
      <c r="Q1326" s="14">
        <v>0</v>
      </c>
      <c r="R1326" s="14">
        <v>0</v>
      </c>
      <c r="S1326" s="14">
        <v>0</v>
      </c>
      <c r="T1326" s="14">
        <v>80</v>
      </c>
      <c r="U1326" s="14">
        <v>0</v>
      </c>
      <c r="V1326" s="14">
        <v>40</v>
      </c>
      <c r="W1326" s="14"/>
      <c r="X1326" s="14" t="s">
        <v>5445</v>
      </c>
      <c r="Y1326" s="14"/>
      <c r="Z1326" s="14"/>
      <c r="AA1326" s="14">
        <v>1</v>
      </c>
      <c r="AB1326" s="12"/>
      <c r="AC1326" s="12"/>
    </row>
    <row r="1327" spans="1:29" ht="90">
      <c r="A1327" s="14">
        <v>1298</v>
      </c>
      <c r="B1327" s="14" t="s">
        <v>50</v>
      </c>
      <c r="C1327" s="14" t="s">
        <v>51</v>
      </c>
      <c r="D1327" s="14" t="s">
        <v>5454</v>
      </c>
      <c r="E1327" s="14" t="s">
        <v>53</v>
      </c>
      <c r="F1327" s="14" t="s">
        <v>5455</v>
      </c>
      <c r="G1327" s="14" t="s">
        <v>5456</v>
      </c>
      <c r="H1327" s="14" t="s">
        <v>44</v>
      </c>
      <c r="I1327" s="14">
        <v>0.75</v>
      </c>
      <c r="J1327" s="14" t="s">
        <v>5454</v>
      </c>
      <c r="K1327" s="14"/>
      <c r="L1327" s="14"/>
      <c r="M1327" s="14">
        <v>1</v>
      </c>
      <c r="N1327" s="14">
        <v>0</v>
      </c>
      <c r="O1327" s="14">
        <v>0</v>
      </c>
      <c r="P1327" s="14">
        <v>1</v>
      </c>
      <c r="Q1327" s="14">
        <v>0</v>
      </c>
      <c r="R1327" s="14">
        <v>0</v>
      </c>
      <c r="S1327" s="14">
        <v>0</v>
      </c>
      <c r="T1327" s="14">
        <v>1</v>
      </c>
      <c r="U1327" s="14">
        <v>0</v>
      </c>
      <c r="V1327" s="14">
        <v>5</v>
      </c>
      <c r="W1327" s="14"/>
      <c r="X1327" s="14" t="s">
        <v>5457</v>
      </c>
      <c r="Y1327" s="14" t="s">
        <v>57</v>
      </c>
      <c r="Z1327" s="14" t="s">
        <v>58</v>
      </c>
      <c r="AA1327" s="14">
        <v>1</v>
      </c>
      <c r="AB1327" s="12"/>
      <c r="AC1327" s="12"/>
    </row>
    <row r="1328" spans="1:29" ht="150">
      <c r="A1328" s="14">
        <v>1299</v>
      </c>
      <c r="B1328" s="14" t="s">
        <v>100</v>
      </c>
      <c r="C1328" s="14" t="s">
        <v>39</v>
      </c>
      <c r="D1328" s="14" t="s">
        <v>5458</v>
      </c>
      <c r="E1328" s="14" t="s">
        <v>120</v>
      </c>
      <c r="F1328" s="14" t="s">
        <v>5459</v>
      </c>
      <c r="G1328" s="14" t="s">
        <v>5460</v>
      </c>
      <c r="H1328" s="14" t="s">
        <v>44</v>
      </c>
      <c r="I1328" s="14">
        <v>0.41666666872333741</v>
      </c>
      <c r="J1328" s="14" t="s">
        <v>5461</v>
      </c>
      <c r="K1328" s="14"/>
      <c r="L1328" s="14" t="s">
        <v>5462</v>
      </c>
      <c r="M1328" s="14">
        <v>34</v>
      </c>
      <c r="N1328" s="14">
        <v>1</v>
      </c>
      <c r="O1328" s="14">
        <v>5</v>
      </c>
      <c r="P1328" s="14">
        <v>28</v>
      </c>
      <c r="Q1328" s="14">
        <v>0</v>
      </c>
      <c r="R1328" s="14">
        <v>0</v>
      </c>
      <c r="S1328" s="14">
        <v>0</v>
      </c>
      <c r="T1328" s="14">
        <v>34</v>
      </c>
      <c r="U1328" s="14">
        <v>0</v>
      </c>
      <c r="V1328" s="14">
        <v>350</v>
      </c>
      <c r="W1328" s="14"/>
      <c r="X1328" s="14" t="s">
        <v>5463</v>
      </c>
      <c r="Y1328" s="14" t="s">
        <v>221</v>
      </c>
      <c r="Z1328" s="14" t="s">
        <v>222</v>
      </c>
      <c r="AA1328" s="14">
        <v>0</v>
      </c>
      <c r="AB1328" s="12"/>
      <c r="AC1328" s="12"/>
    </row>
    <row r="1329" spans="1:29" ht="90">
      <c r="A1329" s="14">
        <v>1300</v>
      </c>
      <c r="B1329" s="14" t="s">
        <v>72</v>
      </c>
      <c r="C1329" s="14" t="s">
        <v>51</v>
      </c>
      <c r="D1329" s="14" t="s">
        <v>5464</v>
      </c>
      <c r="E1329" s="14" t="s">
        <v>53</v>
      </c>
      <c r="F1329" s="14" t="s">
        <v>5465</v>
      </c>
      <c r="G1329" s="14" t="s">
        <v>5466</v>
      </c>
      <c r="H1329" s="14" t="s">
        <v>44</v>
      </c>
      <c r="I1329" s="14">
        <v>1.000000000814907</v>
      </c>
      <c r="J1329" s="14" t="s">
        <v>5467</v>
      </c>
      <c r="K1329" s="14"/>
      <c r="L1329" s="14"/>
      <c r="M1329" s="14">
        <v>1</v>
      </c>
      <c r="N1329" s="14">
        <v>0</v>
      </c>
      <c r="O1329" s="14">
        <v>0</v>
      </c>
      <c r="P1329" s="14">
        <v>1</v>
      </c>
      <c r="Q1329" s="14">
        <v>0</v>
      </c>
      <c r="R1329" s="14">
        <v>0</v>
      </c>
      <c r="S1329" s="14">
        <v>0</v>
      </c>
      <c r="T1329" s="14">
        <v>1</v>
      </c>
      <c r="U1329" s="14">
        <v>0</v>
      </c>
      <c r="V1329" s="14">
        <v>4</v>
      </c>
      <c r="W1329" s="14"/>
      <c r="X1329" s="14" t="s">
        <v>5468</v>
      </c>
      <c r="Y1329" s="14" t="s">
        <v>48</v>
      </c>
      <c r="Z1329" s="14" t="s">
        <v>71</v>
      </c>
      <c r="AA1329" s="14">
        <v>1</v>
      </c>
      <c r="AB1329" s="12"/>
      <c r="AC1329" s="12"/>
    </row>
    <row r="1330" spans="1:29" ht="120">
      <c r="A1330" s="14">
        <v>1301</v>
      </c>
      <c r="B1330" s="14" t="s">
        <v>326</v>
      </c>
      <c r="C1330" s="14" t="s">
        <v>51</v>
      </c>
      <c r="D1330" s="14" t="s">
        <v>1026</v>
      </c>
      <c r="E1330" s="14" t="s">
        <v>41</v>
      </c>
      <c r="F1330" s="14" t="s">
        <v>5469</v>
      </c>
      <c r="G1330" s="14" t="s">
        <v>5470</v>
      </c>
      <c r="H1330" s="14" t="s">
        <v>44</v>
      </c>
      <c r="I1330" s="14">
        <v>0.3500000016647391</v>
      </c>
      <c r="J1330" s="14" t="s">
        <v>4709</v>
      </c>
      <c r="K1330" s="14"/>
      <c r="L1330" s="14"/>
      <c r="M1330" s="14">
        <v>295</v>
      </c>
      <c r="N1330" s="14">
        <v>0</v>
      </c>
      <c r="O1330" s="14">
        <v>0</v>
      </c>
      <c r="P1330" s="14">
        <v>294</v>
      </c>
      <c r="Q1330" s="14">
        <v>0</v>
      </c>
      <c r="R1330" s="14">
        <v>0</v>
      </c>
      <c r="S1330" s="14">
        <v>0</v>
      </c>
      <c r="T1330" s="14">
        <v>294</v>
      </c>
      <c r="U1330" s="14">
        <v>1</v>
      </c>
      <c r="V1330" s="14">
        <v>353.1</v>
      </c>
      <c r="W1330" s="14" t="s">
        <v>207</v>
      </c>
      <c r="X1330" s="14" t="s">
        <v>5471</v>
      </c>
      <c r="Y1330" s="14" t="s">
        <v>209</v>
      </c>
      <c r="Z1330" s="14" t="s">
        <v>96</v>
      </c>
      <c r="AA1330" s="14">
        <v>0</v>
      </c>
      <c r="AB1330" s="12"/>
      <c r="AC1330" s="12"/>
    </row>
    <row r="1331" spans="1:29" ht="105">
      <c r="A1331" s="14">
        <v>1302</v>
      </c>
      <c r="B1331" s="14" t="s">
        <v>89</v>
      </c>
      <c r="C1331" s="14" t="s">
        <v>51</v>
      </c>
      <c r="D1331" s="14" t="s">
        <v>5472</v>
      </c>
      <c r="E1331" s="14" t="s">
        <v>41</v>
      </c>
      <c r="F1331" s="14" t="s">
        <v>5473</v>
      </c>
      <c r="G1331" s="14" t="s">
        <v>5474</v>
      </c>
      <c r="H1331" s="14" t="s">
        <v>44</v>
      </c>
      <c r="I1331" s="14">
        <v>0.28333333198679611</v>
      </c>
      <c r="J1331" s="14" t="s">
        <v>5475</v>
      </c>
      <c r="K1331" s="14" t="s">
        <v>5476</v>
      </c>
      <c r="L1331" s="14"/>
      <c r="M1331" s="14">
        <v>369</v>
      </c>
      <c r="N1331" s="14">
        <v>0</v>
      </c>
      <c r="O1331" s="14">
        <v>8</v>
      </c>
      <c r="P1331" s="14">
        <v>361</v>
      </c>
      <c r="Q1331" s="14">
        <v>0</v>
      </c>
      <c r="R1331" s="14">
        <v>0</v>
      </c>
      <c r="S1331" s="14">
        <v>0</v>
      </c>
      <c r="T1331" s="14">
        <v>369</v>
      </c>
      <c r="U1331" s="14">
        <v>0</v>
      </c>
      <c r="V1331" s="14">
        <v>400</v>
      </c>
      <c r="W1331" s="14"/>
      <c r="X1331" s="14" t="s">
        <v>5477</v>
      </c>
      <c r="Y1331" s="14" t="s">
        <v>3415</v>
      </c>
      <c r="Z1331" s="14" t="s">
        <v>96</v>
      </c>
      <c r="AA1331" s="14">
        <v>0</v>
      </c>
      <c r="AB1331" s="12"/>
      <c r="AC1331" s="12"/>
    </row>
    <row r="1332" spans="1:29" ht="105">
      <c r="A1332" s="14">
        <v>1303</v>
      </c>
      <c r="B1332" s="14" t="s">
        <v>64</v>
      </c>
      <c r="C1332" s="14" t="s">
        <v>39</v>
      </c>
      <c r="D1332" s="14" t="s">
        <v>5478</v>
      </c>
      <c r="E1332" s="14" t="s">
        <v>120</v>
      </c>
      <c r="F1332" s="14" t="s">
        <v>5479</v>
      </c>
      <c r="G1332" s="14" t="s">
        <v>5480</v>
      </c>
      <c r="H1332" s="14" t="s">
        <v>44</v>
      </c>
      <c r="I1332" s="14">
        <v>3.8333333351765759</v>
      </c>
      <c r="J1332" s="14" t="s">
        <v>5481</v>
      </c>
      <c r="K1332" s="14" t="s">
        <v>5482</v>
      </c>
      <c r="L1332" s="14"/>
      <c r="M1332" s="14">
        <v>195</v>
      </c>
      <c r="N1332" s="14">
        <v>0</v>
      </c>
      <c r="O1332" s="14">
        <v>4</v>
      </c>
      <c r="P1332" s="14">
        <v>191</v>
      </c>
      <c r="Q1332" s="14">
        <v>0</v>
      </c>
      <c r="R1332" s="14">
        <v>0</v>
      </c>
      <c r="S1332" s="14">
        <v>0</v>
      </c>
      <c r="T1332" s="14">
        <v>195</v>
      </c>
      <c r="U1332" s="14">
        <v>0</v>
      </c>
      <c r="V1332" s="14">
        <v>166</v>
      </c>
      <c r="W1332" s="14"/>
      <c r="X1332" s="14" t="s">
        <v>5483</v>
      </c>
      <c r="Y1332" s="14" t="s">
        <v>107</v>
      </c>
      <c r="Z1332" s="14" t="s">
        <v>49</v>
      </c>
      <c r="AA1332" s="14">
        <v>1</v>
      </c>
      <c r="AB1332" s="12"/>
      <c r="AC1332" s="12"/>
    </row>
    <row r="1333" spans="1:29" ht="60">
      <c r="A1333" s="14">
        <v>1304</v>
      </c>
      <c r="B1333" s="14" t="s">
        <v>100</v>
      </c>
      <c r="C1333" s="14" t="s">
        <v>51</v>
      </c>
      <c r="D1333" s="14" t="s">
        <v>5484</v>
      </c>
      <c r="E1333" s="14" t="s">
        <v>41</v>
      </c>
      <c r="F1333" s="14" t="s">
        <v>5485</v>
      </c>
      <c r="G1333" s="14" t="s">
        <v>5486</v>
      </c>
      <c r="H1333" s="14" t="s">
        <v>147</v>
      </c>
      <c r="I1333" s="14">
        <v>7.9999999991850927</v>
      </c>
      <c r="J1333" s="14" t="s">
        <v>5487</v>
      </c>
      <c r="K1333" s="14"/>
      <c r="L1333" s="14"/>
      <c r="M1333" s="14">
        <v>144</v>
      </c>
      <c r="N1333" s="14">
        <v>0</v>
      </c>
      <c r="O1333" s="14">
        <v>0</v>
      </c>
      <c r="P1333" s="14">
        <v>144</v>
      </c>
      <c r="Q1333" s="14">
        <v>0</v>
      </c>
      <c r="R1333" s="14">
        <v>0</v>
      </c>
      <c r="S1333" s="14">
        <v>0</v>
      </c>
      <c r="T1333" s="14">
        <v>144</v>
      </c>
      <c r="U1333" s="14">
        <v>0</v>
      </c>
      <c r="V1333" s="14">
        <v>150</v>
      </c>
      <c r="W1333" s="14"/>
      <c r="X1333" s="14"/>
      <c r="Y1333" s="14"/>
      <c r="Z1333" s="14"/>
      <c r="AA1333" s="14">
        <v>1</v>
      </c>
      <c r="AB1333" s="12"/>
      <c r="AC1333" s="12"/>
    </row>
    <row r="1334" spans="1:29" ht="60">
      <c r="A1334" s="14">
        <v>1305</v>
      </c>
      <c r="B1334" s="14" t="s">
        <v>64</v>
      </c>
      <c r="C1334" s="14" t="s">
        <v>128</v>
      </c>
      <c r="D1334" s="14" t="s">
        <v>5488</v>
      </c>
      <c r="E1334" s="14" t="s">
        <v>53</v>
      </c>
      <c r="F1334" s="14" t="s">
        <v>5489</v>
      </c>
      <c r="G1334" s="14" t="s">
        <v>5490</v>
      </c>
      <c r="H1334" s="14" t="s">
        <v>147</v>
      </c>
      <c r="I1334" s="14">
        <v>4.5</v>
      </c>
      <c r="J1334" s="14" t="s">
        <v>1703</v>
      </c>
      <c r="K1334" s="14"/>
      <c r="L1334" s="14"/>
      <c r="M1334" s="14">
        <v>145</v>
      </c>
      <c r="N1334" s="14">
        <v>0</v>
      </c>
      <c r="O1334" s="14">
        <v>0</v>
      </c>
      <c r="P1334" s="14">
        <v>145</v>
      </c>
      <c r="Q1334" s="14">
        <v>0</v>
      </c>
      <c r="R1334" s="14">
        <v>0</v>
      </c>
      <c r="S1334" s="14">
        <v>0</v>
      </c>
      <c r="T1334" s="14">
        <v>145</v>
      </c>
      <c r="U1334" s="14">
        <v>0</v>
      </c>
      <c r="V1334" s="14">
        <v>176</v>
      </c>
      <c r="W1334" s="14"/>
      <c r="X1334" s="14"/>
      <c r="Y1334" s="14"/>
      <c r="Z1334" s="14"/>
      <c r="AA1334" s="14">
        <v>1</v>
      </c>
      <c r="AB1334" s="12"/>
      <c r="AC1334" s="12"/>
    </row>
    <row r="1335" spans="1:29" ht="105">
      <c r="A1335" s="14">
        <v>1306</v>
      </c>
      <c r="B1335" s="14" t="s">
        <v>183</v>
      </c>
      <c r="C1335" s="14" t="s">
        <v>51</v>
      </c>
      <c r="D1335" s="14" t="s">
        <v>5430</v>
      </c>
      <c r="E1335" s="14" t="s">
        <v>53</v>
      </c>
      <c r="F1335" s="14" t="s">
        <v>5489</v>
      </c>
      <c r="G1335" s="14" t="s">
        <v>5491</v>
      </c>
      <c r="H1335" s="14" t="s">
        <v>147</v>
      </c>
      <c r="I1335" s="14">
        <v>5.5000000008149073</v>
      </c>
      <c r="J1335" s="14" t="s">
        <v>5433</v>
      </c>
      <c r="K1335" s="14"/>
      <c r="L1335" s="14"/>
      <c r="M1335" s="14">
        <v>50</v>
      </c>
      <c r="N1335" s="14">
        <v>0</v>
      </c>
      <c r="O1335" s="14">
        <v>0</v>
      </c>
      <c r="P1335" s="14">
        <v>50</v>
      </c>
      <c r="Q1335" s="14">
        <v>0</v>
      </c>
      <c r="R1335" s="14">
        <v>0</v>
      </c>
      <c r="S1335" s="14">
        <v>0</v>
      </c>
      <c r="T1335" s="14">
        <v>50</v>
      </c>
      <c r="U1335" s="14">
        <v>0</v>
      </c>
      <c r="V1335" s="14">
        <v>12.46</v>
      </c>
      <c r="W1335" s="14"/>
      <c r="X1335" s="14"/>
      <c r="Y1335" s="14"/>
      <c r="Z1335" s="14"/>
      <c r="AA1335" s="14">
        <v>1</v>
      </c>
      <c r="AB1335" s="12"/>
      <c r="AC1335" s="12"/>
    </row>
    <row r="1336" spans="1:29" ht="60">
      <c r="A1336" s="14">
        <v>1307</v>
      </c>
      <c r="B1336" s="14" t="s">
        <v>64</v>
      </c>
      <c r="C1336" s="14" t="s">
        <v>39</v>
      </c>
      <c r="D1336" s="14" t="s">
        <v>5492</v>
      </c>
      <c r="E1336" s="14" t="s">
        <v>120</v>
      </c>
      <c r="F1336" s="14" t="s">
        <v>5493</v>
      </c>
      <c r="G1336" s="14" t="s">
        <v>5494</v>
      </c>
      <c r="H1336" s="14" t="s">
        <v>44</v>
      </c>
      <c r="I1336" s="14">
        <v>3.4999999991850932</v>
      </c>
      <c r="J1336" s="14" t="s">
        <v>5495</v>
      </c>
      <c r="K1336" s="14" t="s">
        <v>737</v>
      </c>
      <c r="L1336" s="14"/>
      <c r="M1336" s="14">
        <v>17</v>
      </c>
      <c r="N1336" s="14">
        <v>0</v>
      </c>
      <c r="O1336" s="14">
        <v>4</v>
      </c>
      <c r="P1336" s="14">
        <v>13</v>
      </c>
      <c r="Q1336" s="14">
        <v>0</v>
      </c>
      <c r="R1336" s="14">
        <v>0</v>
      </c>
      <c r="S1336" s="14">
        <v>0</v>
      </c>
      <c r="T1336" s="14">
        <v>17</v>
      </c>
      <c r="U1336" s="14">
        <v>0</v>
      </c>
      <c r="V1336" s="14">
        <v>217</v>
      </c>
      <c r="W1336" s="14"/>
      <c r="X1336" s="14" t="s">
        <v>5496</v>
      </c>
      <c r="Y1336" s="14" t="s">
        <v>107</v>
      </c>
      <c r="Z1336" s="14" t="s">
        <v>49</v>
      </c>
      <c r="AA1336" s="14">
        <v>1</v>
      </c>
      <c r="AB1336" s="12"/>
      <c r="AC1336" s="12"/>
    </row>
    <row r="1337" spans="1:29" ht="120">
      <c r="A1337" s="14">
        <v>1308</v>
      </c>
      <c r="B1337" s="14" t="s">
        <v>38</v>
      </c>
      <c r="C1337" s="14" t="s">
        <v>214</v>
      </c>
      <c r="D1337" s="14" t="s">
        <v>2385</v>
      </c>
      <c r="E1337" s="14" t="s">
        <v>41</v>
      </c>
      <c r="F1337" s="14" t="s">
        <v>5497</v>
      </c>
      <c r="G1337" s="14" t="s">
        <v>5498</v>
      </c>
      <c r="H1337" s="14" t="s">
        <v>44</v>
      </c>
      <c r="I1337" s="14">
        <v>15.550000000919679</v>
      </c>
      <c r="J1337" s="14" t="s">
        <v>2703</v>
      </c>
      <c r="K1337" s="14"/>
      <c r="L1337" s="14"/>
      <c r="M1337" s="14">
        <v>10</v>
      </c>
      <c r="N1337" s="14">
        <v>0</v>
      </c>
      <c r="O1337" s="14">
        <v>0</v>
      </c>
      <c r="P1337" s="14">
        <v>9</v>
      </c>
      <c r="Q1337" s="14">
        <v>0</v>
      </c>
      <c r="R1337" s="14">
        <v>0</v>
      </c>
      <c r="S1337" s="14">
        <v>0</v>
      </c>
      <c r="T1337" s="14">
        <v>9</v>
      </c>
      <c r="U1337" s="14">
        <v>1</v>
      </c>
      <c r="V1337" s="14">
        <v>125</v>
      </c>
      <c r="W1337" s="14" t="s">
        <v>207</v>
      </c>
      <c r="X1337" s="14" t="s">
        <v>5499</v>
      </c>
      <c r="Y1337" s="14" t="s">
        <v>48</v>
      </c>
      <c r="Z1337" s="14" t="s">
        <v>49</v>
      </c>
      <c r="AA1337" s="14">
        <v>1</v>
      </c>
      <c r="AB1337" s="12"/>
      <c r="AC1337" s="12"/>
    </row>
    <row r="1338" spans="1:29" ht="120">
      <c r="A1338" s="14">
        <v>1309</v>
      </c>
      <c r="B1338" s="14" t="s">
        <v>100</v>
      </c>
      <c r="C1338" s="14" t="s">
        <v>39</v>
      </c>
      <c r="D1338" s="14" t="s">
        <v>5500</v>
      </c>
      <c r="E1338" s="14" t="s">
        <v>120</v>
      </c>
      <c r="F1338" s="14" t="s">
        <v>5501</v>
      </c>
      <c r="G1338" s="14" t="s">
        <v>5502</v>
      </c>
      <c r="H1338" s="14" t="s">
        <v>44</v>
      </c>
      <c r="I1338" s="14">
        <v>0.33333333127666259</v>
      </c>
      <c r="J1338" s="14" t="s">
        <v>5503</v>
      </c>
      <c r="K1338" s="14"/>
      <c r="L1338" s="14" t="s">
        <v>637</v>
      </c>
      <c r="M1338" s="14">
        <v>46</v>
      </c>
      <c r="N1338" s="14">
        <v>0</v>
      </c>
      <c r="O1338" s="14">
        <v>1</v>
      </c>
      <c r="P1338" s="14">
        <v>45</v>
      </c>
      <c r="Q1338" s="14">
        <v>0</v>
      </c>
      <c r="R1338" s="14">
        <v>0</v>
      </c>
      <c r="S1338" s="14">
        <v>0</v>
      </c>
      <c r="T1338" s="14">
        <v>46</v>
      </c>
      <c r="U1338" s="14">
        <v>0</v>
      </c>
      <c r="V1338" s="14">
        <v>350</v>
      </c>
      <c r="W1338" s="14"/>
      <c r="X1338" s="14" t="s">
        <v>5504</v>
      </c>
      <c r="Y1338" s="14" t="s">
        <v>48</v>
      </c>
      <c r="Z1338" s="14" t="s">
        <v>49</v>
      </c>
      <c r="AA1338" s="14">
        <v>1</v>
      </c>
      <c r="AB1338" s="12"/>
      <c r="AC1338" s="12"/>
    </row>
    <row r="1339" spans="1:29" ht="120">
      <c r="A1339" s="14">
        <v>1310</v>
      </c>
      <c r="B1339" s="14" t="s">
        <v>100</v>
      </c>
      <c r="C1339" s="14" t="s">
        <v>39</v>
      </c>
      <c r="D1339" s="14" t="s">
        <v>5505</v>
      </c>
      <c r="E1339" s="14" t="s">
        <v>120</v>
      </c>
      <c r="F1339" s="14" t="s">
        <v>5506</v>
      </c>
      <c r="G1339" s="14" t="s">
        <v>5507</v>
      </c>
      <c r="H1339" s="14" t="s">
        <v>44</v>
      </c>
      <c r="I1339" s="14">
        <v>0.75</v>
      </c>
      <c r="J1339" s="14" t="s">
        <v>5508</v>
      </c>
      <c r="K1339" s="14"/>
      <c r="L1339" s="14" t="s">
        <v>380</v>
      </c>
      <c r="M1339" s="14">
        <v>35</v>
      </c>
      <c r="N1339" s="14">
        <v>1</v>
      </c>
      <c r="O1339" s="14">
        <v>1</v>
      </c>
      <c r="P1339" s="14">
        <v>33</v>
      </c>
      <c r="Q1339" s="14">
        <v>0</v>
      </c>
      <c r="R1339" s="14">
        <v>0</v>
      </c>
      <c r="S1339" s="14">
        <v>0</v>
      </c>
      <c r="T1339" s="14">
        <v>35</v>
      </c>
      <c r="U1339" s="14">
        <v>0</v>
      </c>
      <c r="V1339" s="14">
        <v>300</v>
      </c>
      <c r="W1339" s="14"/>
      <c r="X1339" s="14" t="s">
        <v>5509</v>
      </c>
      <c r="Y1339" s="14" t="s">
        <v>201</v>
      </c>
      <c r="Z1339" s="14" t="s">
        <v>49</v>
      </c>
      <c r="AA1339" s="14">
        <v>1</v>
      </c>
      <c r="AB1339" s="12"/>
      <c r="AC1339" s="12"/>
    </row>
    <row r="1340" spans="1:29" ht="60">
      <c r="A1340" s="14">
        <v>1311</v>
      </c>
      <c r="B1340" s="14" t="s">
        <v>100</v>
      </c>
      <c r="C1340" s="14" t="s">
        <v>51</v>
      </c>
      <c r="D1340" s="14" t="s">
        <v>5510</v>
      </c>
      <c r="E1340" s="14" t="s">
        <v>53</v>
      </c>
      <c r="F1340" s="14" t="s">
        <v>5511</v>
      </c>
      <c r="G1340" s="14" t="s">
        <v>5512</v>
      </c>
      <c r="H1340" s="14" t="s">
        <v>147</v>
      </c>
      <c r="I1340" s="14">
        <v>6</v>
      </c>
      <c r="J1340" s="14" t="s">
        <v>5513</v>
      </c>
      <c r="K1340" s="14"/>
      <c r="L1340" s="14"/>
      <c r="M1340" s="14">
        <v>3</v>
      </c>
      <c r="N1340" s="14">
        <v>0</v>
      </c>
      <c r="O1340" s="14">
        <v>0</v>
      </c>
      <c r="P1340" s="14">
        <v>3</v>
      </c>
      <c r="Q1340" s="14">
        <v>0</v>
      </c>
      <c r="R1340" s="14">
        <v>0</v>
      </c>
      <c r="S1340" s="14">
        <v>0</v>
      </c>
      <c r="T1340" s="14">
        <v>3</v>
      </c>
      <c r="U1340" s="14">
        <v>0</v>
      </c>
      <c r="V1340" s="14">
        <v>80</v>
      </c>
      <c r="W1340" s="14"/>
      <c r="X1340" s="14"/>
      <c r="Y1340" s="14"/>
      <c r="Z1340" s="14"/>
      <c r="AA1340" s="14">
        <v>1</v>
      </c>
      <c r="AB1340" s="12"/>
      <c r="AC1340" s="12"/>
    </row>
    <row r="1341" spans="1:29" ht="75">
      <c r="A1341" s="14">
        <v>1312</v>
      </c>
      <c r="B1341" s="14" t="s">
        <v>100</v>
      </c>
      <c r="C1341" s="14" t="s">
        <v>51</v>
      </c>
      <c r="D1341" s="14" t="s">
        <v>5514</v>
      </c>
      <c r="E1341" s="14" t="s">
        <v>53</v>
      </c>
      <c r="F1341" s="14" t="s">
        <v>5511</v>
      </c>
      <c r="G1341" s="14" t="s">
        <v>5515</v>
      </c>
      <c r="H1341" s="14" t="s">
        <v>147</v>
      </c>
      <c r="I1341" s="14">
        <v>4.9999999991850927</v>
      </c>
      <c r="J1341" s="14" t="s">
        <v>5516</v>
      </c>
      <c r="K1341" s="14"/>
      <c r="L1341" s="14"/>
      <c r="M1341" s="14">
        <v>12</v>
      </c>
      <c r="N1341" s="14">
        <v>0</v>
      </c>
      <c r="O1341" s="14">
        <v>0</v>
      </c>
      <c r="P1341" s="14">
        <v>12</v>
      </c>
      <c r="Q1341" s="14">
        <v>0</v>
      </c>
      <c r="R1341" s="14">
        <v>0</v>
      </c>
      <c r="S1341" s="14">
        <v>0</v>
      </c>
      <c r="T1341" s="14">
        <v>12</v>
      </c>
      <c r="U1341" s="14">
        <v>0</v>
      </c>
      <c r="V1341" s="14">
        <v>200</v>
      </c>
      <c r="W1341" s="14"/>
      <c r="X1341" s="14"/>
      <c r="Y1341" s="14"/>
      <c r="Z1341" s="14"/>
      <c r="AA1341" s="14">
        <v>1</v>
      </c>
      <c r="AB1341" s="12"/>
      <c r="AC1341" s="12"/>
    </row>
    <row r="1342" spans="1:29" ht="105">
      <c r="A1342" s="14">
        <v>1313</v>
      </c>
      <c r="B1342" s="14" t="s">
        <v>183</v>
      </c>
      <c r="C1342" s="14" t="s">
        <v>51</v>
      </c>
      <c r="D1342" s="14" t="s">
        <v>5430</v>
      </c>
      <c r="E1342" s="14" t="s">
        <v>53</v>
      </c>
      <c r="F1342" s="14" t="s">
        <v>5517</v>
      </c>
      <c r="G1342" s="14" t="s">
        <v>5515</v>
      </c>
      <c r="H1342" s="14" t="s">
        <v>147</v>
      </c>
      <c r="I1342" s="14">
        <v>4.5</v>
      </c>
      <c r="J1342" s="14" t="s">
        <v>5433</v>
      </c>
      <c r="K1342" s="14"/>
      <c r="L1342" s="14"/>
      <c r="M1342" s="14">
        <v>50</v>
      </c>
      <c r="N1342" s="14">
        <v>0</v>
      </c>
      <c r="O1342" s="14">
        <v>0</v>
      </c>
      <c r="P1342" s="14">
        <v>50</v>
      </c>
      <c r="Q1342" s="14">
        <v>0</v>
      </c>
      <c r="R1342" s="14">
        <v>0</v>
      </c>
      <c r="S1342" s="14">
        <v>0</v>
      </c>
      <c r="T1342" s="14">
        <v>50</v>
      </c>
      <c r="U1342" s="14">
        <v>0</v>
      </c>
      <c r="V1342" s="14">
        <v>12.46</v>
      </c>
      <c r="W1342" s="14"/>
      <c r="X1342" s="14"/>
      <c r="Y1342" s="14"/>
      <c r="Z1342" s="14"/>
      <c r="AA1342" s="14">
        <v>1</v>
      </c>
      <c r="AB1342" s="12"/>
      <c r="AC1342" s="12"/>
    </row>
    <row r="1343" spans="1:29" ht="60">
      <c r="A1343" s="14">
        <v>1314</v>
      </c>
      <c r="B1343" s="14" t="s">
        <v>64</v>
      </c>
      <c r="C1343" s="14" t="s">
        <v>128</v>
      </c>
      <c r="D1343" s="14" t="s">
        <v>5518</v>
      </c>
      <c r="E1343" s="14" t="s">
        <v>120</v>
      </c>
      <c r="F1343" s="14" t="s">
        <v>5517</v>
      </c>
      <c r="G1343" s="14" t="s">
        <v>5519</v>
      </c>
      <c r="H1343" s="14" t="s">
        <v>147</v>
      </c>
      <c r="I1343" s="14">
        <v>2.5000000008149068</v>
      </c>
      <c r="J1343" s="14" t="s">
        <v>5520</v>
      </c>
      <c r="K1343" s="14"/>
      <c r="L1343" s="14"/>
      <c r="M1343" s="14">
        <v>15</v>
      </c>
      <c r="N1343" s="14">
        <v>0</v>
      </c>
      <c r="O1343" s="14">
        <v>0</v>
      </c>
      <c r="P1343" s="14">
        <v>15</v>
      </c>
      <c r="Q1343" s="14">
        <v>0</v>
      </c>
      <c r="R1343" s="14">
        <v>0</v>
      </c>
      <c r="S1343" s="14">
        <v>0</v>
      </c>
      <c r="T1343" s="14">
        <v>15</v>
      </c>
      <c r="U1343" s="14">
        <v>0</v>
      </c>
      <c r="V1343" s="14">
        <v>96</v>
      </c>
      <c r="W1343" s="14"/>
      <c r="X1343" s="14"/>
      <c r="Y1343" s="14"/>
      <c r="Z1343" s="14"/>
      <c r="AA1343" s="14">
        <v>1</v>
      </c>
      <c r="AB1343" s="12"/>
      <c r="AC1343" s="12"/>
    </row>
    <row r="1344" spans="1:29" ht="105">
      <c r="A1344" s="14">
        <v>1315</v>
      </c>
      <c r="B1344" s="14" t="s">
        <v>143</v>
      </c>
      <c r="C1344" s="14" t="s">
        <v>51</v>
      </c>
      <c r="D1344" s="14" t="s">
        <v>2999</v>
      </c>
      <c r="E1344" s="14" t="s">
        <v>53</v>
      </c>
      <c r="F1344" s="14" t="s">
        <v>5521</v>
      </c>
      <c r="G1344" s="14" t="s">
        <v>5522</v>
      </c>
      <c r="H1344" s="14" t="s">
        <v>147</v>
      </c>
      <c r="I1344" s="14">
        <v>3.899999999965075</v>
      </c>
      <c r="J1344" s="14" t="s">
        <v>3002</v>
      </c>
      <c r="K1344" s="14"/>
      <c r="L1344" s="14"/>
      <c r="M1344" s="14">
        <v>23</v>
      </c>
      <c r="N1344" s="14">
        <v>0</v>
      </c>
      <c r="O1344" s="14">
        <v>0</v>
      </c>
      <c r="P1344" s="14">
        <v>23</v>
      </c>
      <c r="Q1344" s="14">
        <v>0</v>
      </c>
      <c r="R1344" s="14">
        <v>0</v>
      </c>
      <c r="S1344" s="14">
        <v>0</v>
      </c>
      <c r="T1344" s="14">
        <v>23</v>
      </c>
      <c r="U1344" s="14">
        <v>0</v>
      </c>
      <c r="V1344" s="14">
        <v>10</v>
      </c>
      <c r="W1344" s="14"/>
      <c r="X1344" s="14" t="s">
        <v>5523</v>
      </c>
      <c r="Y1344" s="14"/>
      <c r="Z1344" s="14"/>
      <c r="AA1344" s="14">
        <v>1</v>
      </c>
      <c r="AB1344" s="12"/>
      <c r="AC1344" s="12"/>
    </row>
    <row r="1345" spans="1:29" ht="90">
      <c r="A1345" s="14">
        <v>1316</v>
      </c>
      <c r="B1345" s="14" t="s">
        <v>143</v>
      </c>
      <c r="C1345" s="14" t="s">
        <v>51</v>
      </c>
      <c r="D1345" s="14" t="s">
        <v>5524</v>
      </c>
      <c r="E1345" s="14" t="s">
        <v>53</v>
      </c>
      <c r="F1345" s="14" t="s">
        <v>5525</v>
      </c>
      <c r="G1345" s="14" t="s">
        <v>5526</v>
      </c>
      <c r="H1345" s="14" t="s">
        <v>147</v>
      </c>
      <c r="I1345" s="14">
        <v>6.366666667337995</v>
      </c>
      <c r="J1345" s="14" t="s">
        <v>5527</v>
      </c>
      <c r="K1345" s="14"/>
      <c r="L1345" s="14"/>
      <c r="M1345" s="14">
        <v>49</v>
      </c>
      <c r="N1345" s="14">
        <v>0</v>
      </c>
      <c r="O1345" s="14">
        <v>0</v>
      </c>
      <c r="P1345" s="14">
        <v>49</v>
      </c>
      <c r="Q1345" s="14">
        <v>0</v>
      </c>
      <c r="R1345" s="14">
        <v>0</v>
      </c>
      <c r="S1345" s="14">
        <v>0</v>
      </c>
      <c r="T1345" s="14">
        <v>49</v>
      </c>
      <c r="U1345" s="14">
        <v>0</v>
      </c>
      <c r="V1345" s="14">
        <v>18</v>
      </c>
      <c r="W1345" s="14"/>
      <c r="X1345" s="14" t="s">
        <v>5523</v>
      </c>
      <c r="Y1345" s="14"/>
      <c r="Z1345" s="14"/>
      <c r="AA1345" s="14">
        <v>1</v>
      </c>
      <c r="AB1345" s="12"/>
      <c r="AC1345" s="12"/>
    </row>
    <row r="1346" spans="1:29" ht="60">
      <c r="A1346" s="14">
        <v>1317</v>
      </c>
      <c r="B1346" s="14" t="s">
        <v>64</v>
      </c>
      <c r="C1346" s="14" t="s">
        <v>39</v>
      </c>
      <c r="D1346" s="14" t="s">
        <v>5528</v>
      </c>
      <c r="E1346" s="14" t="s">
        <v>120</v>
      </c>
      <c r="F1346" s="14" t="s">
        <v>5529</v>
      </c>
      <c r="G1346" s="14" t="s">
        <v>5530</v>
      </c>
      <c r="H1346" s="14" t="s">
        <v>44</v>
      </c>
      <c r="I1346" s="14">
        <v>6.5000000016298154</v>
      </c>
      <c r="J1346" s="14" t="s">
        <v>5531</v>
      </c>
      <c r="K1346" s="14"/>
      <c r="L1346" s="14"/>
      <c r="M1346" s="14">
        <v>4</v>
      </c>
      <c r="N1346" s="14">
        <v>0</v>
      </c>
      <c r="O1346" s="14">
        <v>0</v>
      </c>
      <c r="P1346" s="14">
        <v>4</v>
      </c>
      <c r="Q1346" s="14">
        <v>0</v>
      </c>
      <c r="R1346" s="14">
        <v>0</v>
      </c>
      <c r="S1346" s="14">
        <v>0</v>
      </c>
      <c r="T1346" s="14">
        <v>4</v>
      </c>
      <c r="U1346" s="14">
        <v>0</v>
      </c>
      <c r="V1346" s="14">
        <v>58</v>
      </c>
      <c r="W1346" s="14"/>
      <c r="X1346" s="14" t="s">
        <v>5532</v>
      </c>
      <c r="Y1346" s="14" t="s">
        <v>107</v>
      </c>
      <c r="Z1346" s="14" t="s">
        <v>49</v>
      </c>
      <c r="AA1346" s="14">
        <v>1</v>
      </c>
      <c r="AB1346" s="12"/>
      <c r="AC1346" s="12"/>
    </row>
    <row r="1347" spans="1:29" ht="105">
      <c r="A1347" s="14">
        <v>1318</v>
      </c>
      <c r="B1347" s="14" t="s">
        <v>100</v>
      </c>
      <c r="C1347" s="14" t="s">
        <v>128</v>
      </c>
      <c r="D1347" s="14" t="s">
        <v>5533</v>
      </c>
      <c r="E1347" s="14" t="s">
        <v>53</v>
      </c>
      <c r="F1347" s="14" t="s">
        <v>5534</v>
      </c>
      <c r="G1347" s="14" t="s">
        <v>5535</v>
      </c>
      <c r="H1347" s="14" t="s">
        <v>147</v>
      </c>
      <c r="I1347" s="14">
        <v>1.000000000814907</v>
      </c>
      <c r="J1347" s="14" t="s">
        <v>5536</v>
      </c>
      <c r="K1347" s="14"/>
      <c r="L1347" s="14" t="s">
        <v>5537</v>
      </c>
      <c r="M1347" s="14">
        <v>98</v>
      </c>
      <c r="N1347" s="14">
        <v>0</v>
      </c>
      <c r="O1347" s="14">
        <v>3</v>
      </c>
      <c r="P1347" s="14">
        <v>95</v>
      </c>
      <c r="Q1347" s="14">
        <v>0</v>
      </c>
      <c r="R1347" s="14">
        <v>0</v>
      </c>
      <c r="S1347" s="14">
        <v>0</v>
      </c>
      <c r="T1347" s="14">
        <v>98</v>
      </c>
      <c r="U1347" s="14">
        <v>0</v>
      </c>
      <c r="V1347" s="14">
        <v>240</v>
      </c>
      <c r="W1347" s="14"/>
      <c r="X1347" s="14"/>
      <c r="Y1347" s="14"/>
      <c r="Z1347" s="14"/>
      <c r="AA1347" s="14">
        <v>1</v>
      </c>
      <c r="AB1347" s="12"/>
      <c r="AC1347" s="12"/>
    </row>
    <row r="1348" spans="1:29" ht="105">
      <c r="A1348" s="14">
        <v>1319</v>
      </c>
      <c r="B1348" s="14" t="s">
        <v>100</v>
      </c>
      <c r="C1348" s="14" t="s">
        <v>128</v>
      </c>
      <c r="D1348" s="14" t="s">
        <v>5533</v>
      </c>
      <c r="E1348" s="14" t="s">
        <v>53</v>
      </c>
      <c r="F1348" s="14" t="s">
        <v>5534</v>
      </c>
      <c r="G1348" s="14" t="s">
        <v>5538</v>
      </c>
      <c r="H1348" s="14" t="s">
        <v>147</v>
      </c>
      <c r="I1348" s="14">
        <v>7.9999999991850927</v>
      </c>
      <c r="J1348" s="14" t="s">
        <v>5536</v>
      </c>
      <c r="K1348" s="14" t="s">
        <v>5537</v>
      </c>
      <c r="L1348" s="14"/>
      <c r="M1348" s="14">
        <v>7</v>
      </c>
      <c r="N1348" s="14">
        <v>0</v>
      </c>
      <c r="O1348" s="14">
        <v>6</v>
      </c>
      <c r="P1348" s="14">
        <v>1</v>
      </c>
      <c r="Q1348" s="14">
        <v>0</v>
      </c>
      <c r="R1348" s="14">
        <v>0</v>
      </c>
      <c r="S1348" s="14">
        <v>0</v>
      </c>
      <c r="T1348" s="14">
        <v>7</v>
      </c>
      <c r="U1348" s="14">
        <v>0</v>
      </c>
      <c r="V1348" s="14">
        <v>60</v>
      </c>
      <c r="W1348" s="14"/>
      <c r="X1348" s="14"/>
      <c r="Y1348" s="14"/>
      <c r="Z1348" s="14"/>
      <c r="AA1348" s="14">
        <v>1</v>
      </c>
      <c r="AB1348" s="12"/>
      <c r="AC1348" s="12"/>
    </row>
    <row r="1349" spans="1:29" ht="75">
      <c r="A1349" s="14">
        <v>1320</v>
      </c>
      <c r="B1349" s="14" t="s">
        <v>143</v>
      </c>
      <c r="C1349" s="14" t="s">
        <v>51</v>
      </c>
      <c r="D1349" s="14" t="s">
        <v>5539</v>
      </c>
      <c r="E1349" s="14" t="s">
        <v>53</v>
      </c>
      <c r="F1349" s="14" t="s">
        <v>5540</v>
      </c>
      <c r="G1349" s="14" t="s">
        <v>5541</v>
      </c>
      <c r="H1349" s="14" t="s">
        <v>147</v>
      </c>
      <c r="I1349" s="14">
        <v>0.21666666719829661</v>
      </c>
      <c r="J1349" s="14" t="s">
        <v>5542</v>
      </c>
      <c r="K1349" s="14"/>
      <c r="L1349" s="14"/>
      <c r="M1349" s="14">
        <v>23</v>
      </c>
      <c r="N1349" s="14">
        <v>0</v>
      </c>
      <c r="O1349" s="14">
        <v>0</v>
      </c>
      <c r="P1349" s="14">
        <v>23</v>
      </c>
      <c r="Q1349" s="14">
        <v>0</v>
      </c>
      <c r="R1349" s="14">
        <v>0</v>
      </c>
      <c r="S1349" s="14">
        <v>0</v>
      </c>
      <c r="T1349" s="14">
        <v>23</v>
      </c>
      <c r="U1349" s="14">
        <v>0</v>
      </c>
      <c r="V1349" s="14">
        <v>15</v>
      </c>
      <c r="W1349" s="14"/>
      <c r="X1349" s="14" t="s">
        <v>5543</v>
      </c>
      <c r="Y1349" s="14"/>
      <c r="Z1349" s="14"/>
      <c r="AA1349" s="14">
        <v>1</v>
      </c>
      <c r="AB1349" s="12"/>
      <c r="AC1349" s="12"/>
    </row>
    <row r="1350" spans="1:29" ht="105">
      <c r="A1350" s="14">
        <v>1321</v>
      </c>
      <c r="B1350" s="14" t="s">
        <v>143</v>
      </c>
      <c r="C1350" s="14" t="s">
        <v>51</v>
      </c>
      <c r="D1350" s="14" t="s">
        <v>841</v>
      </c>
      <c r="E1350" s="14" t="s">
        <v>53</v>
      </c>
      <c r="F1350" s="14" t="s">
        <v>5544</v>
      </c>
      <c r="G1350" s="14" t="s">
        <v>5545</v>
      </c>
      <c r="H1350" s="14" t="s">
        <v>147</v>
      </c>
      <c r="I1350" s="14">
        <v>3.1666666656383309</v>
      </c>
      <c r="J1350" s="14" t="s">
        <v>844</v>
      </c>
      <c r="K1350" s="14"/>
      <c r="L1350" s="14"/>
      <c r="M1350" s="14">
        <v>82</v>
      </c>
      <c r="N1350" s="14">
        <v>0</v>
      </c>
      <c r="O1350" s="14">
        <v>0</v>
      </c>
      <c r="P1350" s="14">
        <v>82</v>
      </c>
      <c r="Q1350" s="14">
        <v>0</v>
      </c>
      <c r="R1350" s="14">
        <v>0</v>
      </c>
      <c r="S1350" s="14">
        <v>0</v>
      </c>
      <c r="T1350" s="14">
        <v>82</v>
      </c>
      <c r="U1350" s="14">
        <v>0</v>
      </c>
      <c r="V1350" s="14">
        <v>41</v>
      </c>
      <c r="W1350" s="14"/>
      <c r="X1350" s="14" t="s">
        <v>5543</v>
      </c>
      <c r="Y1350" s="14"/>
      <c r="Z1350" s="14"/>
      <c r="AA1350" s="14">
        <v>1</v>
      </c>
      <c r="AB1350" s="12"/>
      <c r="AC1350" s="12"/>
    </row>
    <row r="1351" spans="1:29" ht="60">
      <c r="A1351" s="14">
        <v>1322</v>
      </c>
      <c r="B1351" s="14" t="s">
        <v>64</v>
      </c>
      <c r="C1351" s="14" t="s">
        <v>128</v>
      </c>
      <c r="D1351" s="14" t="s">
        <v>5546</v>
      </c>
      <c r="E1351" s="14" t="s">
        <v>53</v>
      </c>
      <c r="F1351" s="14" t="s">
        <v>5547</v>
      </c>
      <c r="G1351" s="14" t="s">
        <v>5548</v>
      </c>
      <c r="H1351" s="14" t="s">
        <v>147</v>
      </c>
      <c r="I1351" s="14">
        <v>2.5000000008149068</v>
      </c>
      <c r="J1351" s="14" t="s">
        <v>5549</v>
      </c>
      <c r="K1351" s="14"/>
      <c r="L1351" s="14"/>
      <c r="M1351" s="14">
        <v>31</v>
      </c>
      <c r="N1351" s="14">
        <v>0</v>
      </c>
      <c r="O1351" s="14">
        <v>0</v>
      </c>
      <c r="P1351" s="14">
        <v>31</v>
      </c>
      <c r="Q1351" s="14">
        <v>0</v>
      </c>
      <c r="R1351" s="14">
        <v>0</v>
      </c>
      <c r="S1351" s="14">
        <v>0</v>
      </c>
      <c r="T1351" s="14">
        <v>31</v>
      </c>
      <c r="U1351" s="14">
        <v>0</v>
      </c>
      <c r="V1351" s="14">
        <v>94</v>
      </c>
      <c r="W1351" s="14"/>
      <c r="X1351" s="14"/>
      <c r="Y1351" s="14"/>
      <c r="Z1351" s="14"/>
      <c r="AA1351" s="14">
        <v>1</v>
      </c>
      <c r="AB1351" s="12"/>
      <c r="AC1351" s="12"/>
    </row>
    <row r="1352" spans="1:29" ht="105">
      <c r="A1352" s="14">
        <v>1323</v>
      </c>
      <c r="B1352" s="14" t="s">
        <v>143</v>
      </c>
      <c r="C1352" s="14" t="s">
        <v>51</v>
      </c>
      <c r="D1352" s="14" t="s">
        <v>3776</v>
      </c>
      <c r="E1352" s="14" t="s">
        <v>53</v>
      </c>
      <c r="F1352" s="14" t="s">
        <v>5550</v>
      </c>
      <c r="G1352" s="14" t="s">
        <v>5551</v>
      </c>
      <c r="H1352" s="14" t="s">
        <v>147</v>
      </c>
      <c r="I1352" s="14">
        <v>1.4833333343267441</v>
      </c>
      <c r="J1352" s="14" t="s">
        <v>3779</v>
      </c>
      <c r="K1352" s="14"/>
      <c r="L1352" s="14"/>
      <c r="M1352" s="14">
        <v>12</v>
      </c>
      <c r="N1352" s="14">
        <v>0</v>
      </c>
      <c r="O1352" s="14">
        <v>0</v>
      </c>
      <c r="P1352" s="14">
        <v>12</v>
      </c>
      <c r="Q1352" s="14">
        <v>0</v>
      </c>
      <c r="R1352" s="14">
        <v>0</v>
      </c>
      <c r="S1352" s="14">
        <v>0</v>
      </c>
      <c r="T1352" s="14">
        <v>12</v>
      </c>
      <c r="U1352" s="14">
        <v>0</v>
      </c>
      <c r="V1352" s="14">
        <v>27</v>
      </c>
      <c r="W1352" s="14"/>
      <c r="X1352" s="14" t="s">
        <v>5543</v>
      </c>
      <c r="Y1352" s="14"/>
      <c r="Z1352" s="14"/>
      <c r="AA1352" s="14">
        <v>1</v>
      </c>
      <c r="AB1352" s="12"/>
      <c r="AC1352" s="12"/>
    </row>
    <row r="1353" spans="1:29" ht="75">
      <c r="A1353" s="14">
        <v>1324</v>
      </c>
      <c r="B1353" s="14" t="s">
        <v>143</v>
      </c>
      <c r="C1353" s="14" t="s">
        <v>51</v>
      </c>
      <c r="D1353" s="14" t="s">
        <v>1261</v>
      </c>
      <c r="E1353" s="14" t="s">
        <v>53</v>
      </c>
      <c r="F1353" s="14" t="s">
        <v>5552</v>
      </c>
      <c r="G1353" s="14" t="s">
        <v>5553</v>
      </c>
      <c r="H1353" s="14" t="s">
        <v>147</v>
      </c>
      <c r="I1353" s="14">
        <v>0.28333333198679611</v>
      </c>
      <c r="J1353" s="14" t="s">
        <v>1264</v>
      </c>
      <c r="K1353" s="14"/>
      <c r="L1353" s="14"/>
      <c r="M1353" s="14">
        <v>16</v>
      </c>
      <c r="N1353" s="14">
        <v>0</v>
      </c>
      <c r="O1353" s="14">
        <v>0</v>
      </c>
      <c r="P1353" s="14">
        <v>16</v>
      </c>
      <c r="Q1353" s="14">
        <v>0</v>
      </c>
      <c r="R1353" s="14">
        <v>0</v>
      </c>
      <c r="S1353" s="14">
        <v>0</v>
      </c>
      <c r="T1353" s="14">
        <v>16</v>
      </c>
      <c r="U1353" s="14">
        <v>0</v>
      </c>
      <c r="V1353" s="14">
        <v>45</v>
      </c>
      <c r="W1353" s="14"/>
      <c r="X1353" s="14" t="s">
        <v>5543</v>
      </c>
      <c r="Y1353" s="14"/>
      <c r="Z1353" s="14"/>
      <c r="AA1353" s="14">
        <v>1</v>
      </c>
      <c r="AB1353" s="12"/>
      <c r="AC1353" s="12"/>
    </row>
    <row r="1354" spans="1:29" ht="135">
      <c r="A1354" s="14">
        <v>1325</v>
      </c>
      <c r="B1354" s="14" t="s">
        <v>143</v>
      </c>
      <c r="C1354" s="14" t="s">
        <v>51</v>
      </c>
      <c r="D1354" s="14" t="s">
        <v>5357</v>
      </c>
      <c r="E1354" s="14" t="s">
        <v>53</v>
      </c>
      <c r="F1354" s="14" t="s">
        <v>5554</v>
      </c>
      <c r="G1354" s="14" t="s">
        <v>5555</v>
      </c>
      <c r="H1354" s="14" t="s">
        <v>147</v>
      </c>
      <c r="I1354" s="14">
        <v>1.98333333368646</v>
      </c>
      <c r="J1354" s="14" t="s">
        <v>597</v>
      </c>
      <c r="K1354" s="14"/>
      <c r="L1354" s="14"/>
      <c r="M1354" s="14">
        <v>64</v>
      </c>
      <c r="N1354" s="14">
        <v>0</v>
      </c>
      <c r="O1354" s="14">
        <v>0</v>
      </c>
      <c r="P1354" s="14">
        <v>64</v>
      </c>
      <c r="Q1354" s="14">
        <v>0</v>
      </c>
      <c r="R1354" s="14">
        <v>0</v>
      </c>
      <c r="S1354" s="14">
        <v>0</v>
      </c>
      <c r="T1354" s="14">
        <v>64</v>
      </c>
      <c r="U1354" s="14">
        <v>0</v>
      </c>
      <c r="V1354" s="14">
        <v>55</v>
      </c>
      <c r="W1354" s="14"/>
      <c r="X1354" s="14" t="s">
        <v>5543</v>
      </c>
      <c r="Y1354" s="14"/>
      <c r="Z1354" s="14"/>
      <c r="AA1354" s="14">
        <v>1</v>
      </c>
      <c r="AB1354" s="12"/>
      <c r="AC1354" s="12"/>
    </row>
    <row r="1355" spans="1:29" ht="75">
      <c r="A1355" s="14">
        <v>1326</v>
      </c>
      <c r="B1355" s="14" t="s">
        <v>72</v>
      </c>
      <c r="C1355" s="14" t="s">
        <v>51</v>
      </c>
      <c r="D1355" s="14" t="s">
        <v>3174</v>
      </c>
      <c r="E1355" s="14" t="s">
        <v>53</v>
      </c>
      <c r="F1355" s="14" t="s">
        <v>5556</v>
      </c>
      <c r="G1355" s="14" t="s">
        <v>5557</v>
      </c>
      <c r="H1355" s="14" t="s">
        <v>44</v>
      </c>
      <c r="I1355" s="14">
        <v>0.66666666726814583</v>
      </c>
      <c r="J1355" s="14" t="s">
        <v>3177</v>
      </c>
      <c r="K1355" s="14"/>
      <c r="L1355" s="14"/>
      <c r="M1355" s="14">
        <v>1</v>
      </c>
      <c r="N1355" s="14">
        <v>0</v>
      </c>
      <c r="O1355" s="14">
        <v>0</v>
      </c>
      <c r="P1355" s="14">
        <v>1</v>
      </c>
      <c r="Q1355" s="14">
        <v>0</v>
      </c>
      <c r="R1355" s="14">
        <v>0</v>
      </c>
      <c r="S1355" s="14">
        <v>0</v>
      </c>
      <c r="T1355" s="14">
        <v>1</v>
      </c>
      <c r="U1355" s="14">
        <v>0</v>
      </c>
      <c r="V1355" s="14">
        <v>0.5</v>
      </c>
      <c r="W1355" s="14"/>
      <c r="X1355" s="14" t="s">
        <v>5558</v>
      </c>
      <c r="Y1355" s="14" t="s">
        <v>48</v>
      </c>
      <c r="Z1355" s="14" t="s">
        <v>71</v>
      </c>
      <c r="AA1355" s="14">
        <v>1</v>
      </c>
      <c r="AB1355" s="12"/>
      <c r="AC1355" s="12"/>
    </row>
    <row r="1356" spans="1:29" ht="60">
      <c r="A1356" s="14">
        <v>1327</v>
      </c>
      <c r="B1356" s="14" t="s">
        <v>100</v>
      </c>
      <c r="C1356" s="14" t="s">
        <v>51</v>
      </c>
      <c r="D1356" s="14" t="s">
        <v>5559</v>
      </c>
      <c r="E1356" s="14" t="s">
        <v>53</v>
      </c>
      <c r="F1356" s="14" t="s">
        <v>5560</v>
      </c>
      <c r="G1356" s="14" t="s">
        <v>5561</v>
      </c>
      <c r="H1356" s="14" t="s">
        <v>147</v>
      </c>
      <c r="I1356" s="14">
        <v>7.9999999991850927</v>
      </c>
      <c r="J1356" s="14" t="s">
        <v>5562</v>
      </c>
      <c r="K1356" s="14"/>
      <c r="L1356" s="14" t="s">
        <v>863</v>
      </c>
      <c r="M1356" s="14">
        <v>9</v>
      </c>
      <c r="N1356" s="14">
        <v>0</v>
      </c>
      <c r="O1356" s="14">
        <v>1</v>
      </c>
      <c r="P1356" s="14">
        <v>8</v>
      </c>
      <c r="Q1356" s="14">
        <v>0</v>
      </c>
      <c r="R1356" s="14">
        <v>0</v>
      </c>
      <c r="S1356" s="14">
        <v>0</v>
      </c>
      <c r="T1356" s="14">
        <v>9</v>
      </c>
      <c r="U1356" s="14">
        <v>0</v>
      </c>
      <c r="V1356" s="14">
        <v>180</v>
      </c>
      <c r="W1356" s="14"/>
      <c r="X1356" s="14"/>
      <c r="Y1356" s="14"/>
      <c r="Z1356" s="14"/>
      <c r="AA1356" s="14">
        <v>1</v>
      </c>
      <c r="AB1356" s="12"/>
      <c r="AC1356" s="12"/>
    </row>
    <row r="1357" spans="1:29" ht="60">
      <c r="A1357" s="14">
        <v>1328</v>
      </c>
      <c r="B1357" s="14" t="s">
        <v>100</v>
      </c>
      <c r="C1357" s="14" t="s">
        <v>51</v>
      </c>
      <c r="D1357" s="14" t="s">
        <v>5559</v>
      </c>
      <c r="E1357" s="14" t="s">
        <v>53</v>
      </c>
      <c r="F1357" s="14" t="s">
        <v>5560</v>
      </c>
      <c r="G1357" s="14" t="s">
        <v>5561</v>
      </c>
      <c r="H1357" s="14" t="s">
        <v>147</v>
      </c>
      <c r="I1357" s="14">
        <v>7.9999999991850927</v>
      </c>
      <c r="J1357" s="14" t="s">
        <v>5563</v>
      </c>
      <c r="K1357" s="14"/>
      <c r="L1357" s="14" t="s">
        <v>863</v>
      </c>
      <c r="M1357" s="14">
        <v>4</v>
      </c>
      <c r="N1357" s="14">
        <v>0</v>
      </c>
      <c r="O1357" s="14">
        <v>1</v>
      </c>
      <c r="P1357" s="14">
        <v>3</v>
      </c>
      <c r="Q1357" s="14">
        <v>0</v>
      </c>
      <c r="R1357" s="14">
        <v>0</v>
      </c>
      <c r="S1357" s="14">
        <v>0</v>
      </c>
      <c r="T1357" s="14">
        <v>4</v>
      </c>
      <c r="U1357" s="14">
        <v>0</v>
      </c>
      <c r="V1357" s="14">
        <v>45</v>
      </c>
      <c r="W1357" s="14"/>
      <c r="X1357" s="14"/>
      <c r="Y1357" s="14"/>
      <c r="Z1357" s="14"/>
      <c r="AA1357" s="14">
        <v>1</v>
      </c>
      <c r="AB1357" s="12"/>
      <c r="AC1357" s="12"/>
    </row>
    <row r="1358" spans="1:29" ht="120">
      <c r="A1358" s="14">
        <v>1329</v>
      </c>
      <c r="B1358" s="14" t="s">
        <v>38</v>
      </c>
      <c r="C1358" s="14" t="s">
        <v>51</v>
      </c>
      <c r="D1358" s="14" t="s">
        <v>5564</v>
      </c>
      <c r="E1358" s="14" t="s">
        <v>41</v>
      </c>
      <c r="F1358" s="14" t="s">
        <v>5560</v>
      </c>
      <c r="G1358" s="14" t="s">
        <v>5561</v>
      </c>
      <c r="H1358" s="14" t="s">
        <v>147</v>
      </c>
      <c r="I1358" s="14">
        <v>7.9999999991850927</v>
      </c>
      <c r="J1358" s="14" t="s">
        <v>2703</v>
      </c>
      <c r="K1358" s="14"/>
      <c r="L1358" s="14"/>
      <c r="M1358" s="14">
        <v>10</v>
      </c>
      <c r="N1358" s="14">
        <v>0</v>
      </c>
      <c r="O1358" s="14">
        <v>0</v>
      </c>
      <c r="P1358" s="14">
        <v>9</v>
      </c>
      <c r="Q1358" s="14">
        <v>0</v>
      </c>
      <c r="R1358" s="14">
        <v>0</v>
      </c>
      <c r="S1358" s="14">
        <v>0</v>
      </c>
      <c r="T1358" s="14">
        <v>9</v>
      </c>
      <c r="U1358" s="14">
        <v>1</v>
      </c>
      <c r="V1358" s="14">
        <v>125</v>
      </c>
      <c r="W1358" s="14" t="s">
        <v>207</v>
      </c>
      <c r="X1358" s="14"/>
      <c r="Y1358" s="14"/>
      <c r="Z1358" s="14"/>
      <c r="AA1358" s="14">
        <v>1</v>
      </c>
      <c r="AB1358" s="12"/>
      <c r="AC1358" s="12"/>
    </row>
    <row r="1359" spans="1:29" ht="75">
      <c r="A1359" s="14">
        <v>1330</v>
      </c>
      <c r="B1359" s="14" t="s">
        <v>100</v>
      </c>
      <c r="C1359" s="14" t="s">
        <v>51</v>
      </c>
      <c r="D1359" s="14" t="s">
        <v>5565</v>
      </c>
      <c r="E1359" s="14" t="s">
        <v>53</v>
      </c>
      <c r="F1359" s="14" t="s">
        <v>5566</v>
      </c>
      <c r="G1359" s="14" t="s">
        <v>5567</v>
      </c>
      <c r="H1359" s="14" t="s">
        <v>147</v>
      </c>
      <c r="I1359" s="14">
        <v>5.5000000008149073</v>
      </c>
      <c r="J1359" s="14" t="s">
        <v>5568</v>
      </c>
      <c r="K1359" s="14"/>
      <c r="L1359" s="14"/>
      <c r="M1359" s="14">
        <v>9</v>
      </c>
      <c r="N1359" s="14">
        <v>0</v>
      </c>
      <c r="O1359" s="14">
        <v>0</v>
      </c>
      <c r="P1359" s="14">
        <v>9</v>
      </c>
      <c r="Q1359" s="14">
        <v>0</v>
      </c>
      <c r="R1359" s="14">
        <v>0</v>
      </c>
      <c r="S1359" s="14">
        <v>0</v>
      </c>
      <c r="T1359" s="14">
        <v>9</v>
      </c>
      <c r="U1359" s="14">
        <v>0</v>
      </c>
      <c r="V1359" s="14">
        <v>45</v>
      </c>
      <c r="W1359" s="14"/>
      <c r="X1359" s="14"/>
      <c r="Y1359" s="14"/>
      <c r="Z1359" s="14"/>
      <c r="AA1359" s="14">
        <v>1</v>
      </c>
      <c r="AB1359" s="12"/>
      <c r="AC1359" s="12"/>
    </row>
    <row r="1360" spans="1:29" ht="60">
      <c r="A1360" s="14">
        <v>1331</v>
      </c>
      <c r="B1360" s="14" t="s">
        <v>326</v>
      </c>
      <c r="C1360" s="14" t="s">
        <v>51</v>
      </c>
      <c r="D1360" s="14" t="s">
        <v>1026</v>
      </c>
      <c r="E1360" s="14" t="s">
        <v>41</v>
      </c>
      <c r="F1360" s="14" t="s">
        <v>5566</v>
      </c>
      <c r="G1360" s="14" t="s">
        <v>5569</v>
      </c>
      <c r="H1360" s="14" t="s">
        <v>147</v>
      </c>
      <c r="I1360" s="14">
        <v>3.5000000016298149</v>
      </c>
      <c r="J1360" s="14" t="s">
        <v>4518</v>
      </c>
      <c r="K1360" s="14"/>
      <c r="L1360" s="14"/>
      <c r="M1360" s="14">
        <v>463</v>
      </c>
      <c r="N1360" s="14">
        <v>0</v>
      </c>
      <c r="O1360" s="14">
        <v>0</v>
      </c>
      <c r="P1360" s="14">
        <v>463</v>
      </c>
      <c r="Q1360" s="14">
        <v>0</v>
      </c>
      <c r="R1360" s="14">
        <v>0</v>
      </c>
      <c r="S1360" s="14">
        <v>0</v>
      </c>
      <c r="T1360" s="14">
        <v>463</v>
      </c>
      <c r="U1360" s="14">
        <v>0</v>
      </c>
      <c r="V1360" s="14">
        <v>425.6</v>
      </c>
      <c r="W1360" s="14"/>
      <c r="X1360" s="14" t="s">
        <v>5570</v>
      </c>
      <c r="Y1360" s="14"/>
      <c r="Z1360" s="14"/>
      <c r="AA1360" s="14">
        <v>1</v>
      </c>
      <c r="AB1360" s="12"/>
      <c r="AC1360" s="12"/>
    </row>
    <row r="1361" spans="1:29" ht="75">
      <c r="A1361" s="14">
        <v>1332</v>
      </c>
      <c r="B1361" s="14" t="s">
        <v>143</v>
      </c>
      <c r="C1361" s="14" t="s">
        <v>51</v>
      </c>
      <c r="D1361" s="14" t="s">
        <v>750</v>
      </c>
      <c r="E1361" s="14" t="s">
        <v>53</v>
      </c>
      <c r="F1361" s="14" t="s">
        <v>5571</v>
      </c>
      <c r="G1361" s="14" t="s">
        <v>5572</v>
      </c>
      <c r="H1361" s="14" t="s">
        <v>147</v>
      </c>
      <c r="I1361" s="14">
        <v>6</v>
      </c>
      <c r="J1361" s="14" t="s">
        <v>753</v>
      </c>
      <c r="K1361" s="14"/>
      <c r="L1361" s="14"/>
      <c r="M1361" s="14">
        <v>84</v>
      </c>
      <c r="N1361" s="14">
        <v>0</v>
      </c>
      <c r="O1361" s="14">
        <v>0</v>
      </c>
      <c r="P1361" s="14">
        <v>84</v>
      </c>
      <c r="Q1361" s="14">
        <v>0</v>
      </c>
      <c r="R1361" s="14">
        <v>0</v>
      </c>
      <c r="S1361" s="14">
        <v>0</v>
      </c>
      <c r="T1361" s="14">
        <v>84</v>
      </c>
      <c r="U1361" s="14">
        <v>0</v>
      </c>
      <c r="V1361" s="14">
        <v>60</v>
      </c>
      <c r="W1361" s="14"/>
      <c r="X1361" s="14" t="s">
        <v>5573</v>
      </c>
      <c r="Y1361" s="14"/>
      <c r="Z1361" s="14"/>
      <c r="AA1361" s="14">
        <v>1</v>
      </c>
      <c r="AB1361" s="12"/>
      <c r="AC1361" s="12"/>
    </row>
    <row r="1362" spans="1:29" ht="120">
      <c r="A1362" s="14">
        <v>1333</v>
      </c>
      <c r="B1362" s="14" t="s">
        <v>665</v>
      </c>
      <c r="C1362" s="14" t="s">
        <v>39</v>
      </c>
      <c r="D1362" s="14" t="s">
        <v>5574</v>
      </c>
      <c r="E1362" s="14" t="s">
        <v>120</v>
      </c>
      <c r="F1362" s="14" t="s">
        <v>5575</v>
      </c>
      <c r="G1362" s="14" t="s">
        <v>5576</v>
      </c>
      <c r="H1362" s="14" t="s">
        <v>44</v>
      </c>
      <c r="I1362" s="14">
        <v>0.85000000084983185</v>
      </c>
      <c r="J1362" s="14" t="s">
        <v>5577</v>
      </c>
      <c r="K1362" s="14"/>
      <c r="L1362" s="14" t="s">
        <v>5578</v>
      </c>
      <c r="M1362" s="14">
        <v>203</v>
      </c>
      <c r="N1362" s="14">
        <v>0</v>
      </c>
      <c r="O1362" s="14">
        <v>7</v>
      </c>
      <c r="P1362" s="14">
        <v>196</v>
      </c>
      <c r="Q1362" s="14">
        <v>0</v>
      </c>
      <c r="R1362" s="14">
        <v>0</v>
      </c>
      <c r="S1362" s="14">
        <v>0</v>
      </c>
      <c r="T1362" s="14">
        <v>203</v>
      </c>
      <c r="U1362" s="14">
        <v>0</v>
      </c>
      <c r="V1362" s="14">
        <v>327</v>
      </c>
      <c r="W1362" s="14"/>
      <c r="X1362" s="14" t="s">
        <v>5579</v>
      </c>
      <c r="Y1362" s="14" t="s">
        <v>107</v>
      </c>
      <c r="Z1362" s="14" t="s">
        <v>49</v>
      </c>
      <c r="AA1362" s="14">
        <v>1</v>
      </c>
      <c r="AB1362" s="12"/>
      <c r="AC1362" s="12"/>
    </row>
    <row r="1363" spans="1:29" ht="75">
      <c r="A1363" s="14">
        <v>1334</v>
      </c>
      <c r="B1363" s="14" t="s">
        <v>64</v>
      </c>
      <c r="C1363" s="14" t="s">
        <v>128</v>
      </c>
      <c r="D1363" s="14" t="s">
        <v>5580</v>
      </c>
      <c r="E1363" s="14" t="s">
        <v>120</v>
      </c>
      <c r="F1363" s="14" t="s">
        <v>5569</v>
      </c>
      <c r="G1363" s="14" t="s">
        <v>5581</v>
      </c>
      <c r="H1363" s="14" t="s">
        <v>147</v>
      </c>
      <c r="I1363" s="14">
        <v>3</v>
      </c>
      <c r="J1363" s="14" t="s">
        <v>5582</v>
      </c>
      <c r="K1363" s="14" t="s">
        <v>5583</v>
      </c>
      <c r="L1363" s="14"/>
      <c r="M1363" s="14">
        <v>32</v>
      </c>
      <c r="N1363" s="14">
        <v>0</v>
      </c>
      <c r="O1363" s="14">
        <v>6</v>
      </c>
      <c r="P1363" s="14">
        <v>26</v>
      </c>
      <c r="Q1363" s="14">
        <v>0</v>
      </c>
      <c r="R1363" s="14">
        <v>0</v>
      </c>
      <c r="S1363" s="14">
        <v>0</v>
      </c>
      <c r="T1363" s="14">
        <v>32</v>
      </c>
      <c r="U1363" s="14">
        <v>0</v>
      </c>
      <c r="V1363" s="14">
        <v>135</v>
      </c>
      <c r="W1363" s="14"/>
      <c r="X1363" s="14"/>
      <c r="Y1363" s="14"/>
      <c r="Z1363" s="14"/>
      <c r="AA1363" s="14">
        <v>1</v>
      </c>
      <c r="AB1363" s="12"/>
      <c r="AC1363" s="12"/>
    </row>
    <row r="1364" spans="1:29" ht="75">
      <c r="A1364" s="14">
        <v>1335</v>
      </c>
      <c r="B1364" s="14" t="s">
        <v>213</v>
      </c>
      <c r="C1364" s="14" t="s">
        <v>51</v>
      </c>
      <c r="D1364" s="14" t="s">
        <v>4360</v>
      </c>
      <c r="E1364" s="14" t="s">
        <v>41</v>
      </c>
      <c r="F1364" s="14" t="s">
        <v>5572</v>
      </c>
      <c r="G1364" s="14" t="s">
        <v>5584</v>
      </c>
      <c r="H1364" s="14" t="s">
        <v>147</v>
      </c>
      <c r="I1364" s="14">
        <v>0.49999999918509269</v>
      </c>
      <c r="J1364" s="14" t="s">
        <v>5585</v>
      </c>
      <c r="K1364" s="14"/>
      <c r="L1364" s="14"/>
      <c r="M1364" s="14">
        <v>800</v>
      </c>
      <c r="N1364" s="14">
        <v>0</v>
      </c>
      <c r="O1364" s="14">
        <v>0</v>
      </c>
      <c r="P1364" s="14">
        <v>800</v>
      </c>
      <c r="Q1364" s="14">
        <v>0</v>
      </c>
      <c r="R1364" s="14">
        <v>0</v>
      </c>
      <c r="S1364" s="14">
        <v>0</v>
      </c>
      <c r="T1364" s="14">
        <v>800</v>
      </c>
      <c r="U1364" s="14">
        <v>0</v>
      </c>
      <c r="V1364" s="14">
        <v>750</v>
      </c>
      <c r="W1364" s="14"/>
      <c r="X1364" s="14" t="s">
        <v>5586</v>
      </c>
      <c r="Y1364" s="14"/>
      <c r="Z1364" s="14"/>
      <c r="AA1364" s="14">
        <v>1</v>
      </c>
      <c r="AB1364" s="12"/>
      <c r="AC1364" s="12"/>
    </row>
    <row r="1365" spans="1:29" ht="90">
      <c r="A1365" s="14">
        <v>1336</v>
      </c>
      <c r="B1365" s="14" t="s">
        <v>213</v>
      </c>
      <c r="C1365" s="14" t="s">
        <v>51</v>
      </c>
      <c r="D1365" s="14" t="s">
        <v>5587</v>
      </c>
      <c r="E1365" s="14" t="s">
        <v>41</v>
      </c>
      <c r="F1365" s="14" t="s">
        <v>5588</v>
      </c>
      <c r="G1365" s="14" t="s">
        <v>5589</v>
      </c>
      <c r="H1365" s="14" t="s">
        <v>147</v>
      </c>
      <c r="I1365" s="14">
        <v>4.0000000008149073</v>
      </c>
      <c r="J1365" s="14" t="s">
        <v>5590</v>
      </c>
      <c r="K1365" s="14"/>
      <c r="L1365" s="14" t="s">
        <v>348</v>
      </c>
      <c r="M1365" s="14">
        <v>643</v>
      </c>
      <c r="N1365" s="14">
        <v>0</v>
      </c>
      <c r="O1365" s="14">
        <v>1</v>
      </c>
      <c r="P1365" s="14">
        <v>642</v>
      </c>
      <c r="Q1365" s="14">
        <v>0</v>
      </c>
      <c r="R1365" s="14">
        <v>0</v>
      </c>
      <c r="S1365" s="14">
        <v>3</v>
      </c>
      <c r="T1365" s="14">
        <v>640</v>
      </c>
      <c r="U1365" s="14">
        <v>0</v>
      </c>
      <c r="V1365" s="14">
        <v>660</v>
      </c>
      <c r="W1365" s="14"/>
      <c r="X1365" s="14" t="s">
        <v>5591</v>
      </c>
      <c r="Y1365" s="14"/>
      <c r="Z1365" s="14"/>
      <c r="AA1365" s="14">
        <v>1</v>
      </c>
      <c r="AB1365" s="12"/>
      <c r="AC1365" s="12"/>
    </row>
    <row r="1366" spans="1:29" ht="165">
      <c r="A1366" s="14">
        <v>1337</v>
      </c>
      <c r="B1366" s="14" t="s">
        <v>64</v>
      </c>
      <c r="C1366" s="14" t="s">
        <v>39</v>
      </c>
      <c r="D1366" s="14" t="s">
        <v>5592</v>
      </c>
      <c r="E1366" s="14" t="s">
        <v>120</v>
      </c>
      <c r="F1366" s="14" t="s">
        <v>5593</v>
      </c>
      <c r="G1366" s="14" t="s">
        <v>5594</v>
      </c>
      <c r="H1366" s="14" t="s">
        <v>44</v>
      </c>
      <c r="I1366" s="14">
        <v>1.000000000814907</v>
      </c>
      <c r="J1366" s="14" t="s">
        <v>5595</v>
      </c>
      <c r="K1366" s="14" t="s">
        <v>5596</v>
      </c>
      <c r="L1366" s="14"/>
      <c r="M1366" s="14">
        <v>1012</v>
      </c>
      <c r="N1366" s="14">
        <v>0</v>
      </c>
      <c r="O1366" s="14">
        <v>10</v>
      </c>
      <c r="P1366" s="14">
        <v>1002</v>
      </c>
      <c r="Q1366" s="14">
        <v>0</v>
      </c>
      <c r="R1366" s="14">
        <v>0</v>
      </c>
      <c r="S1366" s="14">
        <v>0</v>
      </c>
      <c r="T1366" s="14">
        <v>1012</v>
      </c>
      <c r="U1366" s="14">
        <v>0</v>
      </c>
      <c r="V1366" s="14">
        <v>1810</v>
      </c>
      <c r="W1366" s="14"/>
      <c r="X1366" s="14" t="s">
        <v>5597</v>
      </c>
      <c r="Y1366" s="14" t="s">
        <v>221</v>
      </c>
      <c r="Z1366" s="14" t="s">
        <v>222</v>
      </c>
      <c r="AA1366" s="14">
        <v>0</v>
      </c>
      <c r="AB1366" s="12"/>
      <c r="AC1366" s="12"/>
    </row>
    <row r="1367" spans="1:29" ht="135">
      <c r="A1367" s="14">
        <v>1338</v>
      </c>
      <c r="B1367" s="14" t="s">
        <v>64</v>
      </c>
      <c r="C1367" s="14" t="s">
        <v>39</v>
      </c>
      <c r="D1367" s="14" t="s">
        <v>5598</v>
      </c>
      <c r="E1367" s="14" t="s">
        <v>120</v>
      </c>
      <c r="F1367" s="14" t="s">
        <v>5599</v>
      </c>
      <c r="G1367" s="14" t="s">
        <v>5600</v>
      </c>
      <c r="H1367" s="14" t="s">
        <v>44</v>
      </c>
      <c r="I1367" s="14">
        <v>1.000000000814907</v>
      </c>
      <c r="J1367" s="14" t="s">
        <v>5601</v>
      </c>
      <c r="K1367" s="14" t="s">
        <v>5602</v>
      </c>
      <c r="L1367" s="14"/>
      <c r="M1367" s="14">
        <v>88</v>
      </c>
      <c r="N1367" s="14">
        <v>0</v>
      </c>
      <c r="O1367" s="14">
        <v>10</v>
      </c>
      <c r="P1367" s="14">
        <v>77</v>
      </c>
      <c r="Q1367" s="14">
        <v>0</v>
      </c>
      <c r="R1367" s="14">
        <v>0</v>
      </c>
      <c r="S1367" s="14">
        <v>0</v>
      </c>
      <c r="T1367" s="14">
        <v>87</v>
      </c>
      <c r="U1367" s="14">
        <v>1</v>
      </c>
      <c r="V1367" s="14">
        <v>722</v>
      </c>
      <c r="W1367" s="14" t="s">
        <v>1290</v>
      </c>
      <c r="X1367" s="14" t="s">
        <v>5603</v>
      </c>
      <c r="Y1367" s="14" t="s">
        <v>107</v>
      </c>
      <c r="Z1367" s="14" t="s">
        <v>49</v>
      </c>
      <c r="AA1367" s="14">
        <v>1</v>
      </c>
      <c r="AB1367" s="12"/>
      <c r="AC1367" s="12"/>
    </row>
    <row r="1368" spans="1:29" ht="90">
      <c r="A1368" s="14">
        <v>1339</v>
      </c>
      <c r="B1368" s="14" t="s">
        <v>213</v>
      </c>
      <c r="C1368" s="14" t="s">
        <v>51</v>
      </c>
      <c r="D1368" s="14" t="s">
        <v>5604</v>
      </c>
      <c r="E1368" s="14" t="s">
        <v>41</v>
      </c>
      <c r="F1368" s="14" t="s">
        <v>5605</v>
      </c>
      <c r="G1368" s="14" t="s">
        <v>5606</v>
      </c>
      <c r="H1368" s="14" t="s">
        <v>44</v>
      </c>
      <c r="I1368" s="14">
        <v>2.25</v>
      </c>
      <c r="J1368" s="14" t="s">
        <v>5607</v>
      </c>
      <c r="K1368" s="14"/>
      <c r="L1368" s="14"/>
      <c r="M1368" s="14">
        <v>151</v>
      </c>
      <c r="N1368" s="14">
        <v>0</v>
      </c>
      <c r="O1368" s="14">
        <v>0</v>
      </c>
      <c r="P1368" s="14">
        <v>151</v>
      </c>
      <c r="Q1368" s="14">
        <v>0</v>
      </c>
      <c r="R1368" s="14">
        <v>0</v>
      </c>
      <c r="S1368" s="14">
        <v>0</v>
      </c>
      <c r="T1368" s="14">
        <v>151</v>
      </c>
      <c r="U1368" s="14">
        <v>0</v>
      </c>
      <c r="V1368" s="14">
        <v>880</v>
      </c>
      <c r="W1368" s="14"/>
      <c r="X1368" s="14" t="s">
        <v>5608</v>
      </c>
      <c r="Y1368" s="14" t="s">
        <v>70</v>
      </c>
      <c r="Z1368" s="14" t="s">
        <v>49</v>
      </c>
      <c r="AA1368" s="14">
        <v>1</v>
      </c>
      <c r="AB1368" s="12"/>
      <c r="AC1368" s="12"/>
    </row>
    <row r="1369" spans="1:29" ht="75">
      <c r="A1369" s="14">
        <v>1340</v>
      </c>
      <c r="B1369" s="14" t="s">
        <v>72</v>
      </c>
      <c r="C1369" s="14" t="s">
        <v>128</v>
      </c>
      <c r="D1369" s="14" t="s">
        <v>5609</v>
      </c>
      <c r="E1369" s="14" t="s">
        <v>53</v>
      </c>
      <c r="F1369" s="14" t="s">
        <v>5610</v>
      </c>
      <c r="G1369" s="14" t="s">
        <v>5611</v>
      </c>
      <c r="H1369" s="14" t="s">
        <v>44</v>
      </c>
      <c r="I1369" s="14">
        <v>1.750000000814907</v>
      </c>
      <c r="J1369" s="14" t="s">
        <v>5612</v>
      </c>
      <c r="K1369" s="14"/>
      <c r="L1369" s="14"/>
      <c r="M1369" s="14">
        <v>6</v>
      </c>
      <c r="N1369" s="14">
        <v>0</v>
      </c>
      <c r="O1369" s="14">
        <v>0</v>
      </c>
      <c r="P1369" s="14">
        <v>6</v>
      </c>
      <c r="Q1369" s="14">
        <v>0</v>
      </c>
      <c r="R1369" s="14">
        <v>0</v>
      </c>
      <c r="S1369" s="14">
        <v>0</v>
      </c>
      <c r="T1369" s="14">
        <v>6</v>
      </c>
      <c r="U1369" s="14">
        <v>0</v>
      </c>
      <c r="V1369" s="14">
        <v>42</v>
      </c>
      <c r="W1369" s="14"/>
      <c r="X1369" s="14" t="s">
        <v>5613</v>
      </c>
      <c r="Y1369" s="14" t="s">
        <v>48</v>
      </c>
      <c r="Z1369" s="14" t="s">
        <v>96</v>
      </c>
      <c r="AA1369" s="14">
        <v>1</v>
      </c>
      <c r="AB1369" s="12"/>
      <c r="AC1369" s="12"/>
    </row>
    <row r="1370" spans="1:29" ht="90">
      <c r="A1370" s="14">
        <v>1341</v>
      </c>
      <c r="B1370" s="14" t="s">
        <v>82</v>
      </c>
      <c r="C1370" s="14" t="s">
        <v>39</v>
      </c>
      <c r="D1370" s="14" t="s">
        <v>5069</v>
      </c>
      <c r="E1370" s="14" t="s">
        <v>41</v>
      </c>
      <c r="F1370" s="14" t="s">
        <v>5614</v>
      </c>
      <c r="G1370" s="14" t="s">
        <v>5615</v>
      </c>
      <c r="H1370" s="14" t="s">
        <v>44</v>
      </c>
      <c r="I1370" s="14">
        <v>1.166666666453239</v>
      </c>
      <c r="J1370" s="14" t="s">
        <v>5616</v>
      </c>
      <c r="K1370" s="14"/>
      <c r="L1370" s="14" t="s">
        <v>105</v>
      </c>
      <c r="M1370" s="14">
        <v>271</v>
      </c>
      <c r="N1370" s="14">
        <v>0</v>
      </c>
      <c r="O1370" s="14">
        <v>1</v>
      </c>
      <c r="P1370" s="14">
        <v>270</v>
      </c>
      <c r="Q1370" s="14">
        <v>0</v>
      </c>
      <c r="R1370" s="14">
        <v>0</v>
      </c>
      <c r="S1370" s="14">
        <v>0</v>
      </c>
      <c r="T1370" s="14">
        <v>271</v>
      </c>
      <c r="U1370" s="14">
        <v>0</v>
      </c>
      <c r="V1370" s="14">
        <v>200</v>
      </c>
      <c r="W1370" s="14"/>
      <c r="X1370" s="14" t="s">
        <v>5617</v>
      </c>
      <c r="Y1370" s="14" t="s">
        <v>177</v>
      </c>
      <c r="Z1370" s="14" t="s">
        <v>222</v>
      </c>
      <c r="AA1370" s="14">
        <v>0</v>
      </c>
      <c r="AB1370" s="12"/>
      <c r="AC1370" s="12"/>
    </row>
    <row r="1371" spans="1:29" ht="120">
      <c r="A1371" s="14">
        <v>1342</v>
      </c>
      <c r="B1371" s="14" t="s">
        <v>183</v>
      </c>
      <c r="C1371" s="14" t="s">
        <v>51</v>
      </c>
      <c r="D1371" s="14" t="s">
        <v>5618</v>
      </c>
      <c r="E1371" s="14" t="s">
        <v>53</v>
      </c>
      <c r="F1371" s="14" t="s">
        <v>5619</v>
      </c>
      <c r="G1371" s="14" t="s">
        <v>5620</v>
      </c>
      <c r="H1371" s="14" t="s">
        <v>44</v>
      </c>
      <c r="I1371" s="14">
        <v>4.0833333335467614</v>
      </c>
      <c r="J1371" s="14" t="s">
        <v>5621</v>
      </c>
      <c r="K1371" s="14"/>
      <c r="L1371" s="14"/>
      <c r="M1371" s="14">
        <v>20</v>
      </c>
      <c r="N1371" s="14">
        <v>0</v>
      </c>
      <c r="O1371" s="14">
        <v>0</v>
      </c>
      <c r="P1371" s="14">
        <v>20</v>
      </c>
      <c r="Q1371" s="14">
        <v>0</v>
      </c>
      <c r="R1371" s="14">
        <v>0</v>
      </c>
      <c r="S1371" s="14">
        <v>0</v>
      </c>
      <c r="T1371" s="14">
        <v>20</v>
      </c>
      <c r="U1371" s="14">
        <v>0</v>
      </c>
      <c r="V1371" s="14">
        <v>4</v>
      </c>
      <c r="W1371" s="14"/>
      <c r="X1371" s="14" t="s">
        <v>5622</v>
      </c>
      <c r="Y1371" s="14" t="s">
        <v>259</v>
      </c>
      <c r="Z1371" s="14" t="s">
        <v>1477</v>
      </c>
      <c r="AA1371" s="14">
        <v>0</v>
      </c>
      <c r="AB1371" s="12"/>
      <c r="AC1371" s="12"/>
    </row>
    <row r="1372" spans="1:29" ht="75">
      <c r="A1372" s="14">
        <v>1343</v>
      </c>
      <c r="B1372" s="14" t="s">
        <v>82</v>
      </c>
      <c r="C1372" s="14" t="s">
        <v>39</v>
      </c>
      <c r="D1372" s="14" t="s">
        <v>5623</v>
      </c>
      <c r="E1372" s="14" t="s">
        <v>53</v>
      </c>
      <c r="F1372" s="14" t="s">
        <v>5624</v>
      </c>
      <c r="G1372" s="14" t="s">
        <v>5625</v>
      </c>
      <c r="H1372" s="14" t="s">
        <v>44</v>
      </c>
      <c r="I1372" s="14">
        <v>0.99999999837018549</v>
      </c>
      <c r="J1372" s="14" t="s">
        <v>5626</v>
      </c>
      <c r="K1372" s="14"/>
      <c r="L1372" s="14"/>
      <c r="M1372" s="14">
        <v>20</v>
      </c>
      <c r="N1372" s="14">
        <v>0</v>
      </c>
      <c r="O1372" s="14">
        <v>0</v>
      </c>
      <c r="P1372" s="14">
        <v>20</v>
      </c>
      <c r="Q1372" s="14">
        <v>0</v>
      </c>
      <c r="R1372" s="14">
        <v>0</v>
      </c>
      <c r="S1372" s="14">
        <v>0</v>
      </c>
      <c r="T1372" s="14">
        <v>20</v>
      </c>
      <c r="U1372" s="14">
        <v>0</v>
      </c>
      <c r="V1372" s="14">
        <v>40</v>
      </c>
      <c r="W1372" s="14"/>
      <c r="X1372" s="14" t="s">
        <v>5627</v>
      </c>
      <c r="Y1372" s="14" t="s">
        <v>177</v>
      </c>
      <c r="Z1372" s="14" t="s">
        <v>222</v>
      </c>
      <c r="AA1372" s="14">
        <v>0</v>
      </c>
      <c r="AB1372" s="12"/>
      <c r="AC1372" s="12"/>
    </row>
    <row r="1373" spans="1:29" ht="75">
      <c r="A1373" s="14">
        <v>1344</v>
      </c>
      <c r="B1373" s="14" t="s">
        <v>72</v>
      </c>
      <c r="C1373" s="14" t="s">
        <v>39</v>
      </c>
      <c r="D1373" s="14" t="s">
        <v>5628</v>
      </c>
      <c r="E1373" s="14" t="s">
        <v>53</v>
      </c>
      <c r="F1373" s="14" t="s">
        <v>5629</v>
      </c>
      <c r="G1373" s="14" t="s">
        <v>5630</v>
      </c>
      <c r="H1373" s="14" t="s">
        <v>44</v>
      </c>
      <c r="I1373" s="14">
        <v>1.5</v>
      </c>
      <c r="J1373" s="14" t="s">
        <v>5631</v>
      </c>
      <c r="K1373" s="14"/>
      <c r="L1373" s="14"/>
      <c r="M1373" s="14">
        <v>1</v>
      </c>
      <c r="N1373" s="14">
        <v>0</v>
      </c>
      <c r="O1373" s="14">
        <v>0</v>
      </c>
      <c r="P1373" s="14">
        <v>1</v>
      </c>
      <c r="Q1373" s="14">
        <v>0</v>
      </c>
      <c r="R1373" s="14">
        <v>0</v>
      </c>
      <c r="S1373" s="14">
        <v>0</v>
      </c>
      <c r="T1373" s="14">
        <v>1</v>
      </c>
      <c r="U1373" s="14">
        <v>0</v>
      </c>
      <c r="V1373" s="14">
        <v>0.4</v>
      </c>
      <c r="W1373" s="14"/>
      <c r="X1373" s="14" t="s">
        <v>5632</v>
      </c>
      <c r="Y1373" s="14" t="s">
        <v>48</v>
      </c>
      <c r="Z1373" s="14" t="s">
        <v>96</v>
      </c>
      <c r="AA1373" s="14">
        <v>1</v>
      </c>
      <c r="AB1373" s="12"/>
      <c r="AC1373" s="12"/>
    </row>
    <row r="1374" spans="1:29" ht="105">
      <c r="A1374" s="14">
        <v>1345</v>
      </c>
      <c r="B1374" s="14" t="s">
        <v>143</v>
      </c>
      <c r="C1374" s="14" t="s">
        <v>51</v>
      </c>
      <c r="D1374" s="14" t="s">
        <v>5633</v>
      </c>
      <c r="E1374" s="14" t="s">
        <v>53</v>
      </c>
      <c r="F1374" s="14" t="s">
        <v>5634</v>
      </c>
      <c r="G1374" s="14" t="s">
        <v>5635</v>
      </c>
      <c r="H1374" s="14" t="s">
        <v>147</v>
      </c>
      <c r="I1374" s="14">
        <v>0.75</v>
      </c>
      <c r="J1374" s="14" t="s">
        <v>3301</v>
      </c>
      <c r="K1374" s="14"/>
      <c r="L1374" s="14"/>
      <c r="M1374" s="14">
        <v>40</v>
      </c>
      <c r="N1374" s="14">
        <v>0</v>
      </c>
      <c r="O1374" s="14">
        <v>0</v>
      </c>
      <c r="P1374" s="14">
        <v>40</v>
      </c>
      <c r="Q1374" s="14">
        <v>0</v>
      </c>
      <c r="R1374" s="14">
        <v>0</v>
      </c>
      <c r="S1374" s="14">
        <v>0</v>
      </c>
      <c r="T1374" s="14">
        <v>40</v>
      </c>
      <c r="U1374" s="14">
        <v>0</v>
      </c>
      <c r="V1374" s="14">
        <v>19</v>
      </c>
      <c r="W1374" s="14"/>
      <c r="X1374" s="14" t="s">
        <v>5636</v>
      </c>
      <c r="Y1374" s="14"/>
      <c r="Z1374" s="14"/>
      <c r="AA1374" s="14">
        <v>1</v>
      </c>
      <c r="AB1374" s="12"/>
      <c r="AC1374" s="12"/>
    </row>
    <row r="1375" spans="1:29" ht="135">
      <c r="A1375" s="14">
        <v>1346</v>
      </c>
      <c r="B1375" s="14" t="s">
        <v>143</v>
      </c>
      <c r="C1375" s="14" t="s">
        <v>51</v>
      </c>
      <c r="D1375" s="14" t="s">
        <v>5357</v>
      </c>
      <c r="E1375" s="14" t="s">
        <v>53</v>
      </c>
      <c r="F1375" s="14" t="s">
        <v>5637</v>
      </c>
      <c r="G1375" s="14" t="s">
        <v>5638</v>
      </c>
      <c r="H1375" s="14" t="s">
        <v>147</v>
      </c>
      <c r="I1375" s="14">
        <v>0.75</v>
      </c>
      <c r="J1375" s="14" t="s">
        <v>597</v>
      </c>
      <c r="K1375" s="14"/>
      <c r="L1375" s="14"/>
      <c r="M1375" s="14">
        <v>64</v>
      </c>
      <c r="N1375" s="14">
        <v>0</v>
      </c>
      <c r="O1375" s="14">
        <v>0</v>
      </c>
      <c r="P1375" s="14">
        <v>64</v>
      </c>
      <c r="Q1375" s="14">
        <v>0</v>
      </c>
      <c r="R1375" s="14">
        <v>0</v>
      </c>
      <c r="S1375" s="14">
        <v>0</v>
      </c>
      <c r="T1375" s="14">
        <v>64</v>
      </c>
      <c r="U1375" s="14">
        <v>0</v>
      </c>
      <c r="V1375" s="14">
        <v>55</v>
      </c>
      <c r="W1375" s="14"/>
      <c r="X1375" s="14" t="s">
        <v>5636</v>
      </c>
      <c r="Y1375" s="14"/>
      <c r="Z1375" s="14"/>
      <c r="AA1375" s="14">
        <v>1</v>
      </c>
      <c r="AB1375" s="12"/>
      <c r="AC1375" s="12"/>
    </row>
    <row r="1376" spans="1:29" ht="105">
      <c r="A1376" s="14">
        <v>1347</v>
      </c>
      <c r="B1376" s="14" t="s">
        <v>100</v>
      </c>
      <c r="C1376" s="14" t="s">
        <v>39</v>
      </c>
      <c r="D1376" s="14" t="s">
        <v>5639</v>
      </c>
      <c r="E1376" s="14" t="s">
        <v>120</v>
      </c>
      <c r="F1376" s="14" t="s">
        <v>5640</v>
      </c>
      <c r="G1376" s="14" t="s">
        <v>5641</v>
      </c>
      <c r="H1376" s="14" t="s">
        <v>44</v>
      </c>
      <c r="I1376" s="14">
        <v>0.66666666726814583</v>
      </c>
      <c r="J1376" s="14" t="s">
        <v>5642</v>
      </c>
      <c r="K1376" s="14"/>
      <c r="L1376" s="14" t="s">
        <v>348</v>
      </c>
      <c r="M1376" s="14">
        <v>23</v>
      </c>
      <c r="N1376" s="14">
        <v>0</v>
      </c>
      <c r="O1376" s="14">
        <v>1</v>
      </c>
      <c r="P1376" s="14">
        <v>22</v>
      </c>
      <c r="Q1376" s="14">
        <v>0</v>
      </c>
      <c r="R1376" s="14">
        <v>0</v>
      </c>
      <c r="S1376" s="14">
        <v>0</v>
      </c>
      <c r="T1376" s="14">
        <v>23</v>
      </c>
      <c r="U1376" s="14">
        <v>0</v>
      </c>
      <c r="V1376" s="14">
        <v>200</v>
      </c>
      <c r="W1376" s="14"/>
      <c r="X1376" s="14" t="s">
        <v>5643</v>
      </c>
      <c r="Y1376" s="14" t="s">
        <v>48</v>
      </c>
      <c r="Z1376" s="14" t="s">
        <v>96</v>
      </c>
      <c r="AA1376" s="14">
        <v>1</v>
      </c>
      <c r="AB1376" s="12"/>
      <c r="AC1376" s="12"/>
    </row>
    <row r="1377" spans="1:29" ht="90">
      <c r="A1377" s="14">
        <v>1348</v>
      </c>
      <c r="B1377" s="14" t="s">
        <v>50</v>
      </c>
      <c r="C1377" s="14" t="s">
        <v>51</v>
      </c>
      <c r="D1377" s="14" t="s">
        <v>5644</v>
      </c>
      <c r="E1377" s="14" t="s">
        <v>53</v>
      </c>
      <c r="F1377" s="14" t="s">
        <v>5645</v>
      </c>
      <c r="G1377" s="14" t="s">
        <v>5646</v>
      </c>
      <c r="H1377" s="14" t="s">
        <v>44</v>
      </c>
      <c r="I1377" s="14">
        <v>1.3333333319169469</v>
      </c>
      <c r="J1377" s="14" t="s">
        <v>5644</v>
      </c>
      <c r="K1377" s="14"/>
      <c r="L1377" s="14"/>
      <c r="M1377" s="14">
        <v>1</v>
      </c>
      <c r="N1377" s="14">
        <v>0</v>
      </c>
      <c r="O1377" s="14">
        <v>0</v>
      </c>
      <c r="P1377" s="14">
        <v>1</v>
      </c>
      <c r="Q1377" s="14">
        <v>0</v>
      </c>
      <c r="R1377" s="14">
        <v>0</v>
      </c>
      <c r="S1377" s="14">
        <v>0</v>
      </c>
      <c r="T1377" s="14">
        <v>1</v>
      </c>
      <c r="U1377" s="14">
        <v>0</v>
      </c>
      <c r="V1377" s="14">
        <v>5</v>
      </c>
      <c r="W1377" s="14"/>
      <c r="X1377" s="14" t="s">
        <v>5647</v>
      </c>
      <c r="Y1377" s="14" t="s">
        <v>57</v>
      </c>
      <c r="Z1377" s="14" t="s">
        <v>58</v>
      </c>
      <c r="AA1377" s="14">
        <v>1</v>
      </c>
      <c r="AB1377" s="12"/>
      <c r="AC1377" s="12"/>
    </row>
    <row r="1378" spans="1:29" ht="75">
      <c r="A1378" s="14">
        <v>1349</v>
      </c>
      <c r="B1378" s="14" t="s">
        <v>50</v>
      </c>
      <c r="C1378" s="14" t="s">
        <v>51</v>
      </c>
      <c r="D1378" s="14" t="s">
        <v>5648</v>
      </c>
      <c r="E1378" s="14" t="s">
        <v>53</v>
      </c>
      <c r="F1378" s="14" t="s">
        <v>5649</v>
      </c>
      <c r="G1378" s="14" t="s">
        <v>5650</v>
      </c>
      <c r="H1378" s="14" t="s">
        <v>44</v>
      </c>
      <c r="I1378" s="14">
        <v>0.66666666726814583</v>
      </c>
      <c r="J1378" s="14" t="s">
        <v>5648</v>
      </c>
      <c r="K1378" s="14"/>
      <c r="L1378" s="14"/>
      <c r="M1378" s="14">
        <v>1</v>
      </c>
      <c r="N1378" s="14">
        <v>0</v>
      </c>
      <c r="O1378" s="14">
        <v>0</v>
      </c>
      <c r="P1378" s="14">
        <v>1</v>
      </c>
      <c r="Q1378" s="14">
        <v>0</v>
      </c>
      <c r="R1378" s="14">
        <v>0</v>
      </c>
      <c r="S1378" s="14">
        <v>0</v>
      </c>
      <c r="T1378" s="14">
        <v>1</v>
      </c>
      <c r="U1378" s="14">
        <v>0</v>
      </c>
      <c r="V1378" s="14">
        <v>25</v>
      </c>
      <c r="W1378" s="14"/>
      <c r="X1378" s="14" t="s">
        <v>5651</v>
      </c>
      <c r="Y1378" s="14" t="s">
        <v>57</v>
      </c>
      <c r="Z1378" s="14" t="s">
        <v>58</v>
      </c>
      <c r="AA1378" s="14">
        <v>1</v>
      </c>
      <c r="AB1378" s="12"/>
      <c r="AC1378" s="12"/>
    </row>
    <row r="1379" spans="1:29" ht="60">
      <c r="A1379" s="14">
        <v>1350</v>
      </c>
      <c r="B1379" s="14" t="s">
        <v>100</v>
      </c>
      <c r="C1379" s="14" t="s">
        <v>128</v>
      </c>
      <c r="D1379" s="14" t="s">
        <v>5652</v>
      </c>
      <c r="E1379" s="14" t="s">
        <v>53</v>
      </c>
      <c r="F1379" s="14" t="s">
        <v>5653</v>
      </c>
      <c r="G1379" s="14" t="s">
        <v>5654</v>
      </c>
      <c r="H1379" s="14" t="s">
        <v>44</v>
      </c>
      <c r="I1379" s="14">
        <v>0.25000000081490731</v>
      </c>
      <c r="J1379" s="14" t="s">
        <v>5655</v>
      </c>
      <c r="K1379" s="14"/>
      <c r="L1379" s="14"/>
      <c r="M1379" s="14">
        <v>7</v>
      </c>
      <c r="N1379" s="14">
        <v>0</v>
      </c>
      <c r="O1379" s="14">
        <v>0</v>
      </c>
      <c r="P1379" s="14">
        <v>7</v>
      </c>
      <c r="Q1379" s="14">
        <v>0</v>
      </c>
      <c r="R1379" s="14">
        <v>0</v>
      </c>
      <c r="S1379" s="14">
        <v>0</v>
      </c>
      <c r="T1379" s="14">
        <v>7</v>
      </c>
      <c r="U1379" s="14">
        <v>0</v>
      </c>
      <c r="V1379" s="14">
        <v>70</v>
      </c>
      <c r="W1379" s="14"/>
      <c r="X1379" s="14" t="s">
        <v>5656</v>
      </c>
      <c r="Y1379" s="14" t="s">
        <v>2050</v>
      </c>
      <c r="Z1379" s="14" t="s">
        <v>71</v>
      </c>
      <c r="AA1379" s="14">
        <v>0</v>
      </c>
      <c r="AB1379" s="12"/>
      <c r="AC1379" s="12"/>
    </row>
    <row r="1380" spans="1:29" ht="90">
      <c r="A1380" s="14">
        <v>1351</v>
      </c>
      <c r="B1380" s="14" t="s">
        <v>213</v>
      </c>
      <c r="C1380" s="14" t="s">
        <v>51</v>
      </c>
      <c r="D1380" s="14" t="s">
        <v>5657</v>
      </c>
      <c r="E1380" s="14" t="s">
        <v>41</v>
      </c>
      <c r="F1380" s="14" t="s">
        <v>5658</v>
      </c>
      <c r="G1380" s="14" t="s">
        <v>5659</v>
      </c>
      <c r="H1380" s="14" t="s">
        <v>44</v>
      </c>
      <c r="I1380" s="14">
        <v>1.000000000814907</v>
      </c>
      <c r="J1380" s="14" t="s">
        <v>5660</v>
      </c>
      <c r="K1380" s="14"/>
      <c r="L1380" s="14"/>
      <c r="M1380" s="14">
        <v>145</v>
      </c>
      <c r="N1380" s="14">
        <v>0</v>
      </c>
      <c r="O1380" s="14">
        <v>0</v>
      </c>
      <c r="P1380" s="14">
        <v>145</v>
      </c>
      <c r="Q1380" s="14">
        <v>0</v>
      </c>
      <c r="R1380" s="14">
        <v>0</v>
      </c>
      <c r="S1380" s="14">
        <v>0</v>
      </c>
      <c r="T1380" s="14">
        <v>145</v>
      </c>
      <c r="U1380" s="14">
        <v>0</v>
      </c>
      <c r="V1380" s="14">
        <v>440</v>
      </c>
      <c r="W1380" s="14"/>
      <c r="X1380" s="14" t="s">
        <v>5661</v>
      </c>
      <c r="Y1380" s="14" t="s">
        <v>70</v>
      </c>
      <c r="Z1380" s="14" t="s">
        <v>49</v>
      </c>
      <c r="AA1380" s="14">
        <v>1</v>
      </c>
      <c r="AB1380" s="12"/>
      <c r="AC1380" s="12"/>
    </row>
    <row r="1381" spans="1:29" ht="60">
      <c r="A1381" s="14">
        <v>1352</v>
      </c>
      <c r="B1381" s="14" t="s">
        <v>100</v>
      </c>
      <c r="C1381" s="14" t="s">
        <v>128</v>
      </c>
      <c r="D1381" s="14" t="s">
        <v>5662</v>
      </c>
      <c r="E1381" s="14" t="s">
        <v>53</v>
      </c>
      <c r="F1381" s="14" t="s">
        <v>5663</v>
      </c>
      <c r="G1381" s="14" t="s">
        <v>5664</v>
      </c>
      <c r="H1381" s="14" t="s">
        <v>147</v>
      </c>
      <c r="I1381" s="14">
        <v>7.9999999991850927</v>
      </c>
      <c r="J1381" s="14" t="s">
        <v>5665</v>
      </c>
      <c r="K1381" s="14"/>
      <c r="L1381" s="14"/>
      <c r="M1381" s="14">
        <v>11</v>
      </c>
      <c r="N1381" s="14">
        <v>0</v>
      </c>
      <c r="O1381" s="14">
        <v>0</v>
      </c>
      <c r="P1381" s="14">
        <v>11</v>
      </c>
      <c r="Q1381" s="14">
        <v>0</v>
      </c>
      <c r="R1381" s="14">
        <v>0</v>
      </c>
      <c r="S1381" s="14">
        <v>0</v>
      </c>
      <c r="T1381" s="14">
        <v>11</v>
      </c>
      <c r="U1381" s="14">
        <v>0</v>
      </c>
      <c r="V1381" s="14">
        <v>80</v>
      </c>
      <c r="W1381" s="14"/>
      <c r="X1381" s="14"/>
      <c r="Y1381" s="14"/>
      <c r="Z1381" s="14"/>
      <c r="AA1381" s="14">
        <v>1</v>
      </c>
      <c r="AB1381" s="12"/>
      <c r="AC1381" s="12"/>
    </row>
    <row r="1382" spans="1:29" ht="60">
      <c r="A1382" s="14">
        <v>1353</v>
      </c>
      <c r="B1382" s="14" t="s">
        <v>100</v>
      </c>
      <c r="C1382" s="14" t="s">
        <v>128</v>
      </c>
      <c r="D1382" s="14" t="s">
        <v>5666</v>
      </c>
      <c r="E1382" s="14" t="s">
        <v>53</v>
      </c>
      <c r="F1382" s="14" t="s">
        <v>5663</v>
      </c>
      <c r="G1382" s="14" t="s">
        <v>5667</v>
      </c>
      <c r="H1382" s="14" t="s">
        <v>147</v>
      </c>
      <c r="I1382" s="14">
        <v>6</v>
      </c>
      <c r="J1382" s="14" t="s">
        <v>5513</v>
      </c>
      <c r="K1382" s="14"/>
      <c r="L1382" s="14"/>
      <c r="M1382" s="14">
        <v>2</v>
      </c>
      <c r="N1382" s="14">
        <v>0</v>
      </c>
      <c r="O1382" s="14">
        <v>0</v>
      </c>
      <c r="P1382" s="14">
        <v>2</v>
      </c>
      <c r="Q1382" s="14">
        <v>0</v>
      </c>
      <c r="R1382" s="14">
        <v>0</v>
      </c>
      <c r="S1382" s="14">
        <v>0</v>
      </c>
      <c r="T1382" s="14">
        <v>2</v>
      </c>
      <c r="U1382" s="14">
        <v>0</v>
      </c>
      <c r="V1382" s="14">
        <v>70</v>
      </c>
      <c r="W1382" s="14"/>
      <c r="X1382" s="14"/>
      <c r="Y1382" s="14"/>
      <c r="Z1382" s="14"/>
      <c r="AA1382" s="14">
        <v>1</v>
      </c>
      <c r="AB1382" s="12"/>
      <c r="AC1382" s="12"/>
    </row>
    <row r="1383" spans="1:29" ht="75">
      <c r="A1383" s="14">
        <v>1354</v>
      </c>
      <c r="B1383" s="14" t="s">
        <v>100</v>
      </c>
      <c r="C1383" s="14" t="s">
        <v>51</v>
      </c>
      <c r="D1383" s="14" t="s">
        <v>5668</v>
      </c>
      <c r="E1383" s="14" t="s">
        <v>53</v>
      </c>
      <c r="F1383" s="14" t="s">
        <v>5663</v>
      </c>
      <c r="G1383" s="14" t="s">
        <v>5667</v>
      </c>
      <c r="H1383" s="14" t="s">
        <v>147</v>
      </c>
      <c r="I1383" s="14">
        <v>6</v>
      </c>
      <c r="J1383" s="14" t="s">
        <v>5568</v>
      </c>
      <c r="K1383" s="14"/>
      <c r="L1383" s="14"/>
      <c r="M1383" s="14">
        <v>9</v>
      </c>
      <c r="N1383" s="14">
        <v>0</v>
      </c>
      <c r="O1383" s="14">
        <v>0</v>
      </c>
      <c r="P1383" s="14">
        <v>9</v>
      </c>
      <c r="Q1383" s="14">
        <v>0</v>
      </c>
      <c r="R1383" s="14">
        <v>0</v>
      </c>
      <c r="S1383" s="14">
        <v>0</v>
      </c>
      <c r="T1383" s="14">
        <v>9</v>
      </c>
      <c r="U1383" s="14">
        <v>0</v>
      </c>
      <c r="V1383" s="14">
        <v>60</v>
      </c>
      <c r="W1383" s="14"/>
      <c r="X1383" s="14"/>
      <c r="Y1383" s="14"/>
      <c r="Z1383" s="14"/>
      <c r="AA1383" s="14">
        <v>1</v>
      </c>
      <c r="AB1383" s="12"/>
      <c r="AC1383" s="12"/>
    </row>
    <row r="1384" spans="1:29" ht="75">
      <c r="A1384" s="14">
        <v>1355</v>
      </c>
      <c r="B1384" s="14" t="s">
        <v>213</v>
      </c>
      <c r="C1384" s="14" t="s">
        <v>51</v>
      </c>
      <c r="D1384" s="14" t="s">
        <v>5669</v>
      </c>
      <c r="E1384" s="14" t="s">
        <v>41</v>
      </c>
      <c r="F1384" s="14" t="s">
        <v>5670</v>
      </c>
      <c r="G1384" s="14" t="s">
        <v>5671</v>
      </c>
      <c r="H1384" s="14" t="s">
        <v>147</v>
      </c>
      <c r="I1384" s="14">
        <v>2.7499999991850932</v>
      </c>
      <c r="J1384" s="14" t="s">
        <v>5672</v>
      </c>
      <c r="K1384" s="14"/>
      <c r="L1384" s="14"/>
      <c r="M1384" s="14">
        <v>122</v>
      </c>
      <c r="N1384" s="14">
        <v>0</v>
      </c>
      <c r="O1384" s="14">
        <v>0</v>
      </c>
      <c r="P1384" s="14">
        <v>122</v>
      </c>
      <c r="Q1384" s="14">
        <v>0</v>
      </c>
      <c r="R1384" s="14">
        <v>0</v>
      </c>
      <c r="S1384" s="14">
        <v>0</v>
      </c>
      <c r="T1384" s="14">
        <v>122</v>
      </c>
      <c r="U1384" s="14">
        <v>0</v>
      </c>
      <c r="V1384" s="14">
        <v>600</v>
      </c>
      <c r="W1384" s="14"/>
      <c r="X1384" s="14" t="s">
        <v>5673</v>
      </c>
      <c r="Y1384" s="14"/>
      <c r="Z1384" s="14"/>
      <c r="AA1384" s="14">
        <v>1</v>
      </c>
      <c r="AB1384" s="12"/>
      <c r="AC1384" s="12"/>
    </row>
    <row r="1385" spans="1:29" ht="75">
      <c r="A1385" s="14">
        <v>1356</v>
      </c>
      <c r="B1385" s="14" t="s">
        <v>143</v>
      </c>
      <c r="C1385" s="14" t="s">
        <v>51</v>
      </c>
      <c r="D1385" s="14" t="s">
        <v>750</v>
      </c>
      <c r="E1385" s="14" t="s">
        <v>53</v>
      </c>
      <c r="F1385" s="14" t="s">
        <v>5674</v>
      </c>
      <c r="G1385" s="14" t="s">
        <v>5675</v>
      </c>
      <c r="H1385" s="14" t="s">
        <v>147</v>
      </c>
      <c r="I1385" s="14">
        <v>4.4166666672681458</v>
      </c>
      <c r="J1385" s="14" t="s">
        <v>753</v>
      </c>
      <c r="K1385" s="14"/>
      <c r="L1385" s="14"/>
      <c r="M1385" s="14">
        <v>84</v>
      </c>
      <c r="N1385" s="14">
        <v>0</v>
      </c>
      <c r="O1385" s="14">
        <v>0</v>
      </c>
      <c r="P1385" s="14">
        <v>84</v>
      </c>
      <c r="Q1385" s="14">
        <v>0</v>
      </c>
      <c r="R1385" s="14">
        <v>0</v>
      </c>
      <c r="S1385" s="14">
        <v>0</v>
      </c>
      <c r="T1385" s="14">
        <v>84</v>
      </c>
      <c r="U1385" s="14">
        <v>0</v>
      </c>
      <c r="V1385" s="14">
        <v>60</v>
      </c>
      <c r="W1385" s="14"/>
      <c r="X1385" s="14" t="s">
        <v>5676</v>
      </c>
      <c r="Y1385" s="14"/>
      <c r="Z1385" s="14"/>
      <c r="AA1385" s="14">
        <v>1</v>
      </c>
      <c r="AB1385" s="12"/>
      <c r="AC1385" s="12"/>
    </row>
    <row r="1386" spans="1:29" ht="90">
      <c r="A1386" s="14">
        <v>1357</v>
      </c>
      <c r="B1386" s="14" t="s">
        <v>72</v>
      </c>
      <c r="C1386" s="14" t="s">
        <v>39</v>
      </c>
      <c r="D1386" s="14" t="s">
        <v>5677</v>
      </c>
      <c r="E1386" s="14" t="s">
        <v>41</v>
      </c>
      <c r="F1386" s="14" t="s">
        <v>5678</v>
      </c>
      <c r="G1386" s="14" t="s">
        <v>5679</v>
      </c>
      <c r="H1386" s="14" t="s">
        <v>44</v>
      </c>
      <c r="I1386" s="14">
        <v>1.3499999998603021</v>
      </c>
      <c r="J1386" s="14" t="s">
        <v>5680</v>
      </c>
      <c r="K1386" s="14"/>
      <c r="L1386" s="14"/>
      <c r="M1386" s="14">
        <v>161</v>
      </c>
      <c r="N1386" s="14">
        <v>0</v>
      </c>
      <c r="O1386" s="14">
        <v>0</v>
      </c>
      <c r="P1386" s="14">
        <v>161</v>
      </c>
      <c r="Q1386" s="14">
        <v>0</v>
      </c>
      <c r="R1386" s="14">
        <v>0</v>
      </c>
      <c r="S1386" s="14">
        <v>0</v>
      </c>
      <c r="T1386" s="14">
        <v>161</v>
      </c>
      <c r="U1386" s="14">
        <v>0</v>
      </c>
      <c r="V1386" s="14">
        <v>450</v>
      </c>
      <c r="W1386" s="14"/>
      <c r="X1386" s="14" t="s">
        <v>5681</v>
      </c>
      <c r="Y1386" s="14" t="s">
        <v>221</v>
      </c>
      <c r="Z1386" s="14" t="s">
        <v>71</v>
      </c>
      <c r="AA1386" s="14">
        <v>0</v>
      </c>
      <c r="AB1386" s="12"/>
      <c r="AC1386" s="12"/>
    </row>
    <row r="1387" spans="1:29" ht="180">
      <c r="A1387" s="14">
        <v>1358</v>
      </c>
      <c r="B1387" s="14" t="s">
        <v>143</v>
      </c>
      <c r="C1387" s="14" t="s">
        <v>51</v>
      </c>
      <c r="D1387" s="14" t="s">
        <v>5682</v>
      </c>
      <c r="E1387" s="14" t="s">
        <v>53</v>
      </c>
      <c r="F1387" s="14" t="s">
        <v>5683</v>
      </c>
      <c r="G1387" s="14" t="s">
        <v>5684</v>
      </c>
      <c r="H1387" s="14" t="s">
        <v>147</v>
      </c>
      <c r="I1387" s="14">
        <v>3.333333333546761</v>
      </c>
      <c r="J1387" s="14" t="s">
        <v>5685</v>
      </c>
      <c r="K1387" s="14"/>
      <c r="L1387" s="14"/>
      <c r="M1387" s="14">
        <v>63</v>
      </c>
      <c r="N1387" s="14">
        <v>0</v>
      </c>
      <c r="O1387" s="14">
        <v>0</v>
      </c>
      <c r="P1387" s="14">
        <v>63</v>
      </c>
      <c r="Q1387" s="14">
        <v>0</v>
      </c>
      <c r="R1387" s="14">
        <v>0</v>
      </c>
      <c r="S1387" s="14">
        <v>0</v>
      </c>
      <c r="T1387" s="14">
        <v>63</v>
      </c>
      <c r="U1387" s="14">
        <v>0</v>
      </c>
      <c r="V1387" s="14">
        <v>36</v>
      </c>
      <c r="W1387" s="14"/>
      <c r="X1387" s="14" t="s">
        <v>5676</v>
      </c>
      <c r="Y1387" s="14"/>
      <c r="Z1387" s="14"/>
      <c r="AA1387" s="14">
        <v>1</v>
      </c>
      <c r="AB1387" s="12"/>
      <c r="AC1387" s="12"/>
    </row>
    <row r="1388" spans="1:29" ht="60">
      <c r="A1388" s="14">
        <v>1359</v>
      </c>
      <c r="B1388" s="14" t="s">
        <v>64</v>
      </c>
      <c r="C1388" s="14" t="s">
        <v>128</v>
      </c>
      <c r="D1388" s="14" t="s">
        <v>5686</v>
      </c>
      <c r="E1388" s="14" t="s">
        <v>120</v>
      </c>
      <c r="F1388" s="14" t="s">
        <v>5687</v>
      </c>
      <c r="G1388" s="14" t="s">
        <v>5688</v>
      </c>
      <c r="H1388" s="14" t="s">
        <v>147</v>
      </c>
      <c r="I1388" s="14">
        <v>3</v>
      </c>
      <c r="J1388" s="14" t="s">
        <v>5689</v>
      </c>
      <c r="K1388" s="14" t="s">
        <v>5690</v>
      </c>
      <c r="L1388" s="14"/>
      <c r="M1388" s="14">
        <v>23</v>
      </c>
      <c r="N1388" s="14">
        <v>0</v>
      </c>
      <c r="O1388" s="14">
        <v>8</v>
      </c>
      <c r="P1388" s="14">
        <v>15</v>
      </c>
      <c r="Q1388" s="14">
        <v>0</v>
      </c>
      <c r="R1388" s="14">
        <v>0</v>
      </c>
      <c r="S1388" s="14">
        <v>0</v>
      </c>
      <c r="T1388" s="14">
        <v>23</v>
      </c>
      <c r="U1388" s="14">
        <v>0</v>
      </c>
      <c r="V1388" s="14">
        <v>205</v>
      </c>
      <c r="W1388" s="14"/>
      <c r="X1388" s="14"/>
      <c r="Y1388" s="14"/>
      <c r="Z1388" s="14"/>
      <c r="AA1388" s="14">
        <v>1</v>
      </c>
      <c r="AB1388" s="12"/>
      <c r="AC1388" s="12"/>
    </row>
    <row r="1389" spans="1:29" ht="105">
      <c r="A1389" s="14">
        <v>1360</v>
      </c>
      <c r="B1389" s="14" t="s">
        <v>89</v>
      </c>
      <c r="C1389" s="14" t="s">
        <v>39</v>
      </c>
      <c r="D1389" s="14" t="s">
        <v>5691</v>
      </c>
      <c r="E1389" s="14" t="s">
        <v>120</v>
      </c>
      <c r="F1389" s="14" t="s">
        <v>5692</v>
      </c>
      <c r="G1389" s="14" t="s">
        <v>5675</v>
      </c>
      <c r="H1389" s="14" t="s">
        <v>44</v>
      </c>
      <c r="I1389" s="14">
        <v>1.1666666688979599</v>
      </c>
      <c r="J1389" s="14" t="s">
        <v>5693</v>
      </c>
      <c r="K1389" s="14"/>
      <c r="L1389" s="14"/>
      <c r="M1389" s="14">
        <v>321</v>
      </c>
      <c r="N1389" s="14">
        <v>0</v>
      </c>
      <c r="O1389" s="14">
        <v>0</v>
      </c>
      <c r="P1389" s="14">
        <v>321</v>
      </c>
      <c r="Q1389" s="14">
        <v>0</v>
      </c>
      <c r="R1389" s="14">
        <v>0</v>
      </c>
      <c r="S1389" s="14">
        <v>0</v>
      </c>
      <c r="T1389" s="14">
        <v>321</v>
      </c>
      <c r="U1389" s="14">
        <v>0</v>
      </c>
      <c r="V1389" s="14">
        <v>250</v>
      </c>
      <c r="W1389" s="14"/>
      <c r="X1389" s="14" t="s">
        <v>5694</v>
      </c>
      <c r="Y1389" s="14" t="s">
        <v>439</v>
      </c>
      <c r="Z1389" s="14" t="s">
        <v>222</v>
      </c>
      <c r="AA1389" s="14">
        <v>0</v>
      </c>
      <c r="AB1389" s="12"/>
      <c r="AC1389" s="12"/>
    </row>
    <row r="1390" spans="1:29" ht="75">
      <c r="A1390" s="14">
        <v>1361</v>
      </c>
      <c r="B1390" s="14" t="s">
        <v>143</v>
      </c>
      <c r="C1390" s="14" t="s">
        <v>51</v>
      </c>
      <c r="D1390" s="14" t="s">
        <v>2625</v>
      </c>
      <c r="E1390" s="14" t="s">
        <v>53</v>
      </c>
      <c r="F1390" s="14" t="s">
        <v>5695</v>
      </c>
      <c r="G1390" s="14" t="s">
        <v>5696</v>
      </c>
      <c r="H1390" s="14" t="s">
        <v>147</v>
      </c>
      <c r="I1390" s="14">
        <v>0.29999999993015081</v>
      </c>
      <c r="J1390" s="14" t="s">
        <v>2628</v>
      </c>
      <c r="K1390" s="14"/>
      <c r="L1390" s="14"/>
      <c r="M1390" s="14">
        <v>41</v>
      </c>
      <c r="N1390" s="14">
        <v>0</v>
      </c>
      <c r="O1390" s="14">
        <v>0</v>
      </c>
      <c r="P1390" s="14">
        <v>41</v>
      </c>
      <c r="Q1390" s="14">
        <v>0</v>
      </c>
      <c r="R1390" s="14">
        <v>0</v>
      </c>
      <c r="S1390" s="14">
        <v>0</v>
      </c>
      <c r="T1390" s="14">
        <v>41</v>
      </c>
      <c r="U1390" s="14">
        <v>0</v>
      </c>
      <c r="V1390" s="14">
        <v>30</v>
      </c>
      <c r="W1390" s="14"/>
      <c r="X1390" s="14" t="s">
        <v>5676</v>
      </c>
      <c r="Y1390" s="14"/>
      <c r="Z1390" s="14"/>
      <c r="AA1390" s="14">
        <v>1</v>
      </c>
      <c r="AB1390" s="12"/>
      <c r="AC1390" s="12"/>
    </row>
    <row r="1391" spans="1:29" ht="120">
      <c r="A1391" s="14">
        <v>1362</v>
      </c>
      <c r="B1391" s="14" t="s">
        <v>665</v>
      </c>
      <c r="C1391" s="14" t="s">
        <v>39</v>
      </c>
      <c r="D1391" s="14" t="s">
        <v>5697</v>
      </c>
      <c r="E1391" s="14" t="s">
        <v>120</v>
      </c>
      <c r="F1391" s="14" t="s">
        <v>5698</v>
      </c>
      <c r="G1391" s="14" t="s">
        <v>5699</v>
      </c>
      <c r="H1391" s="14" t="s">
        <v>44</v>
      </c>
      <c r="I1391" s="14">
        <v>1.083333333546761</v>
      </c>
      <c r="J1391" s="14" t="s">
        <v>5577</v>
      </c>
      <c r="K1391" s="14"/>
      <c r="L1391" s="14" t="s">
        <v>5578</v>
      </c>
      <c r="M1391" s="14">
        <v>203</v>
      </c>
      <c r="N1391" s="14">
        <v>0</v>
      </c>
      <c r="O1391" s="14">
        <v>7</v>
      </c>
      <c r="P1391" s="14">
        <v>196</v>
      </c>
      <c r="Q1391" s="14">
        <v>0</v>
      </c>
      <c r="R1391" s="14">
        <v>0</v>
      </c>
      <c r="S1391" s="14">
        <v>0</v>
      </c>
      <c r="T1391" s="14">
        <v>203</v>
      </c>
      <c r="U1391" s="14">
        <v>0</v>
      </c>
      <c r="V1391" s="14">
        <v>327</v>
      </c>
      <c r="W1391" s="14"/>
      <c r="X1391" s="14" t="s">
        <v>5700</v>
      </c>
      <c r="Y1391" s="14" t="s">
        <v>107</v>
      </c>
      <c r="Z1391" s="14" t="s">
        <v>49</v>
      </c>
      <c r="AA1391" s="14">
        <v>1</v>
      </c>
      <c r="AB1391" s="12"/>
      <c r="AC1391" s="12"/>
    </row>
    <row r="1392" spans="1:29" ht="120">
      <c r="A1392" s="14">
        <v>1363</v>
      </c>
      <c r="B1392" s="14" t="s">
        <v>665</v>
      </c>
      <c r="C1392" s="14" t="s">
        <v>39</v>
      </c>
      <c r="D1392" s="14" t="s">
        <v>5701</v>
      </c>
      <c r="E1392" s="14" t="s">
        <v>120</v>
      </c>
      <c r="F1392" s="14" t="s">
        <v>5698</v>
      </c>
      <c r="G1392" s="14" t="s">
        <v>5702</v>
      </c>
      <c r="H1392" s="14" t="s">
        <v>44</v>
      </c>
      <c r="I1392" s="14">
        <v>1.3333333343616689</v>
      </c>
      <c r="J1392" s="14" t="s">
        <v>5703</v>
      </c>
      <c r="K1392" s="14"/>
      <c r="L1392" s="14"/>
      <c r="M1392" s="14">
        <v>4</v>
      </c>
      <c r="N1392" s="14">
        <v>0</v>
      </c>
      <c r="O1392" s="14">
        <v>0</v>
      </c>
      <c r="P1392" s="14">
        <v>4</v>
      </c>
      <c r="Q1392" s="14">
        <v>0</v>
      </c>
      <c r="R1392" s="14">
        <v>0</v>
      </c>
      <c r="S1392" s="14">
        <v>0</v>
      </c>
      <c r="T1392" s="14">
        <v>4</v>
      </c>
      <c r="U1392" s="14">
        <v>0</v>
      </c>
      <c r="V1392" s="14">
        <v>21</v>
      </c>
      <c r="W1392" s="14"/>
      <c r="X1392" s="14" t="s">
        <v>5704</v>
      </c>
      <c r="Y1392" s="14" t="s">
        <v>107</v>
      </c>
      <c r="Z1392" s="14" t="s">
        <v>49</v>
      </c>
      <c r="AA1392" s="14">
        <v>1</v>
      </c>
      <c r="AB1392" s="12"/>
      <c r="AC1392" s="12"/>
    </row>
    <row r="1393" spans="1:29" ht="210">
      <c r="A1393" s="14">
        <v>1364</v>
      </c>
      <c r="B1393" s="14" t="s">
        <v>100</v>
      </c>
      <c r="C1393" s="14" t="s">
        <v>39</v>
      </c>
      <c r="D1393" s="14" t="s">
        <v>5705</v>
      </c>
      <c r="E1393" s="14" t="s">
        <v>120</v>
      </c>
      <c r="F1393" s="14" t="s">
        <v>5706</v>
      </c>
      <c r="G1393" s="14" t="s">
        <v>5707</v>
      </c>
      <c r="H1393" s="14" t="s">
        <v>44</v>
      </c>
      <c r="I1393" s="14">
        <v>0.58333333453629166</v>
      </c>
      <c r="J1393" s="14" t="s">
        <v>5708</v>
      </c>
      <c r="K1393" s="14"/>
      <c r="L1393" s="14" t="s">
        <v>5709</v>
      </c>
      <c r="M1393" s="14">
        <v>77</v>
      </c>
      <c r="N1393" s="14">
        <v>0</v>
      </c>
      <c r="O1393" s="14">
        <v>8</v>
      </c>
      <c r="P1393" s="14">
        <v>69</v>
      </c>
      <c r="Q1393" s="14">
        <v>0</v>
      </c>
      <c r="R1393" s="14">
        <v>0</v>
      </c>
      <c r="S1393" s="14">
        <v>0</v>
      </c>
      <c r="T1393" s="14">
        <v>77</v>
      </c>
      <c r="U1393" s="14">
        <v>0</v>
      </c>
      <c r="V1393" s="14">
        <v>1750</v>
      </c>
      <c r="W1393" s="14"/>
      <c r="X1393" s="14" t="s">
        <v>5710</v>
      </c>
      <c r="Y1393" s="14" t="s">
        <v>48</v>
      </c>
      <c r="Z1393" s="14" t="s">
        <v>49</v>
      </c>
      <c r="AA1393" s="14">
        <v>1</v>
      </c>
      <c r="AB1393" s="12"/>
      <c r="AC1393" s="12"/>
    </row>
    <row r="1394" spans="1:29" ht="120">
      <c r="A1394" s="14">
        <v>1365</v>
      </c>
      <c r="B1394" s="14" t="s">
        <v>100</v>
      </c>
      <c r="C1394" s="14" t="s">
        <v>39</v>
      </c>
      <c r="D1394" s="14" t="s">
        <v>5711</v>
      </c>
      <c r="E1394" s="14" t="s">
        <v>120</v>
      </c>
      <c r="F1394" s="14" t="s">
        <v>5712</v>
      </c>
      <c r="G1394" s="14" t="s">
        <v>5713</v>
      </c>
      <c r="H1394" s="14" t="s">
        <v>44</v>
      </c>
      <c r="I1394" s="14">
        <v>0.34999999922001729</v>
      </c>
      <c r="J1394" s="14" t="s">
        <v>5714</v>
      </c>
      <c r="K1394" s="14"/>
      <c r="L1394" s="14" t="s">
        <v>348</v>
      </c>
      <c r="M1394" s="14">
        <v>36</v>
      </c>
      <c r="N1394" s="14">
        <v>0</v>
      </c>
      <c r="O1394" s="14">
        <v>1</v>
      </c>
      <c r="P1394" s="14">
        <v>35</v>
      </c>
      <c r="Q1394" s="14">
        <v>0</v>
      </c>
      <c r="R1394" s="14">
        <v>0</v>
      </c>
      <c r="S1394" s="14">
        <v>0</v>
      </c>
      <c r="T1394" s="14">
        <v>36</v>
      </c>
      <c r="U1394" s="14">
        <v>0</v>
      </c>
      <c r="V1394" s="14">
        <v>150</v>
      </c>
      <c r="W1394" s="14"/>
      <c r="X1394" s="14" t="s">
        <v>5715</v>
      </c>
      <c r="Y1394" s="14" t="s">
        <v>48</v>
      </c>
      <c r="Z1394" s="14" t="s">
        <v>49</v>
      </c>
      <c r="AA1394" s="14">
        <v>1</v>
      </c>
      <c r="AB1394" s="12"/>
      <c r="AC1394" s="12"/>
    </row>
    <row r="1395" spans="1:29" ht="75">
      <c r="A1395" s="14">
        <v>1366</v>
      </c>
      <c r="B1395" s="14" t="s">
        <v>100</v>
      </c>
      <c r="C1395" s="14" t="s">
        <v>128</v>
      </c>
      <c r="D1395" s="14" t="s">
        <v>5716</v>
      </c>
      <c r="E1395" s="14" t="s">
        <v>53</v>
      </c>
      <c r="F1395" s="14" t="s">
        <v>5717</v>
      </c>
      <c r="G1395" s="14" t="s">
        <v>5718</v>
      </c>
      <c r="H1395" s="14" t="s">
        <v>147</v>
      </c>
      <c r="I1395" s="14">
        <v>6</v>
      </c>
      <c r="J1395" s="14" t="s">
        <v>5719</v>
      </c>
      <c r="K1395" s="14"/>
      <c r="L1395" s="14" t="s">
        <v>637</v>
      </c>
      <c r="M1395" s="14">
        <v>125</v>
      </c>
      <c r="N1395" s="14">
        <v>0</v>
      </c>
      <c r="O1395" s="14">
        <v>1</v>
      </c>
      <c r="P1395" s="14">
        <v>124</v>
      </c>
      <c r="Q1395" s="14">
        <v>0</v>
      </c>
      <c r="R1395" s="14">
        <v>0</v>
      </c>
      <c r="S1395" s="14">
        <v>0</v>
      </c>
      <c r="T1395" s="14">
        <v>125</v>
      </c>
      <c r="U1395" s="14">
        <v>0</v>
      </c>
      <c r="V1395" s="14">
        <v>220</v>
      </c>
      <c r="W1395" s="14"/>
      <c r="X1395" s="14"/>
      <c r="Y1395" s="14"/>
      <c r="Z1395" s="14"/>
      <c r="AA1395" s="14">
        <v>1</v>
      </c>
      <c r="AB1395" s="12"/>
      <c r="AC1395" s="12"/>
    </row>
    <row r="1396" spans="1:29" ht="60">
      <c r="A1396" s="14">
        <v>1367</v>
      </c>
      <c r="B1396" s="14" t="s">
        <v>100</v>
      </c>
      <c r="C1396" s="14" t="s">
        <v>128</v>
      </c>
      <c r="D1396" s="14" t="s">
        <v>5720</v>
      </c>
      <c r="E1396" s="14" t="s">
        <v>53</v>
      </c>
      <c r="F1396" s="14" t="s">
        <v>5717</v>
      </c>
      <c r="G1396" s="14" t="s">
        <v>5721</v>
      </c>
      <c r="H1396" s="14" t="s">
        <v>147</v>
      </c>
      <c r="I1396" s="14">
        <v>7.9999999991850927</v>
      </c>
      <c r="J1396" s="14" t="s">
        <v>5665</v>
      </c>
      <c r="K1396" s="14"/>
      <c r="L1396" s="14"/>
      <c r="M1396" s="14">
        <v>3</v>
      </c>
      <c r="N1396" s="14">
        <v>0</v>
      </c>
      <c r="O1396" s="14">
        <v>0</v>
      </c>
      <c r="P1396" s="14">
        <v>3</v>
      </c>
      <c r="Q1396" s="14">
        <v>0</v>
      </c>
      <c r="R1396" s="14">
        <v>0</v>
      </c>
      <c r="S1396" s="14">
        <v>0</v>
      </c>
      <c r="T1396" s="14">
        <v>3</v>
      </c>
      <c r="U1396" s="14">
        <v>0</v>
      </c>
      <c r="V1396" s="14">
        <v>100</v>
      </c>
      <c r="W1396" s="14"/>
      <c r="X1396" s="14"/>
      <c r="Y1396" s="14"/>
      <c r="Z1396" s="14"/>
      <c r="AA1396" s="14">
        <v>1</v>
      </c>
      <c r="AB1396" s="12"/>
      <c r="AC1396" s="12"/>
    </row>
    <row r="1397" spans="1:29" ht="60">
      <c r="A1397" s="14">
        <v>1368</v>
      </c>
      <c r="B1397" s="14" t="s">
        <v>64</v>
      </c>
      <c r="C1397" s="14" t="s">
        <v>128</v>
      </c>
      <c r="D1397" s="14" t="s">
        <v>5722</v>
      </c>
      <c r="E1397" s="14" t="s">
        <v>53</v>
      </c>
      <c r="F1397" s="14" t="s">
        <v>5723</v>
      </c>
      <c r="G1397" s="14" t="s">
        <v>5724</v>
      </c>
      <c r="H1397" s="14" t="s">
        <v>147</v>
      </c>
      <c r="I1397" s="14">
        <v>2.5000000008149068</v>
      </c>
      <c r="J1397" s="14" t="s">
        <v>5725</v>
      </c>
      <c r="K1397" s="14" t="s">
        <v>5726</v>
      </c>
      <c r="L1397" s="14"/>
      <c r="M1397" s="14">
        <v>70</v>
      </c>
      <c r="N1397" s="14">
        <v>0</v>
      </c>
      <c r="O1397" s="14">
        <v>2</v>
      </c>
      <c r="P1397" s="14">
        <v>68</v>
      </c>
      <c r="Q1397" s="14">
        <v>0</v>
      </c>
      <c r="R1397" s="14">
        <v>0</v>
      </c>
      <c r="S1397" s="14">
        <v>0</v>
      </c>
      <c r="T1397" s="14">
        <v>70</v>
      </c>
      <c r="U1397" s="14">
        <v>0</v>
      </c>
      <c r="V1397" s="14">
        <v>217</v>
      </c>
      <c r="W1397" s="14"/>
      <c r="X1397" s="14"/>
      <c r="Y1397" s="14"/>
      <c r="Z1397" s="14"/>
      <c r="AA1397" s="14">
        <v>1</v>
      </c>
      <c r="AB1397" s="12"/>
      <c r="AC1397" s="12"/>
    </row>
    <row r="1398" spans="1:29" ht="105">
      <c r="A1398" s="14">
        <v>1369</v>
      </c>
      <c r="B1398" s="14" t="s">
        <v>143</v>
      </c>
      <c r="C1398" s="14" t="s">
        <v>51</v>
      </c>
      <c r="D1398" s="14" t="s">
        <v>841</v>
      </c>
      <c r="E1398" s="14" t="s">
        <v>53</v>
      </c>
      <c r="F1398" s="14" t="s">
        <v>5727</v>
      </c>
      <c r="G1398" s="14" t="s">
        <v>5728</v>
      </c>
      <c r="H1398" s="14" t="s">
        <v>147</v>
      </c>
      <c r="I1398" s="14">
        <v>5.6666666664532386</v>
      </c>
      <c r="J1398" s="14" t="s">
        <v>844</v>
      </c>
      <c r="K1398" s="14"/>
      <c r="L1398" s="14"/>
      <c r="M1398" s="14">
        <v>82</v>
      </c>
      <c r="N1398" s="14">
        <v>0</v>
      </c>
      <c r="O1398" s="14">
        <v>0</v>
      </c>
      <c r="P1398" s="14">
        <v>82</v>
      </c>
      <c r="Q1398" s="14">
        <v>0</v>
      </c>
      <c r="R1398" s="14">
        <v>0</v>
      </c>
      <c r="S1398" s="14">
        <v>0</v>
      </c>
      <c r="T1398" s="14">
        <v>82</v>
      </c>
      <c r="U1398" s="14">
        <v>0</v>
      </c>
      <c r="V1398" s="14">
        <v>41</v>
      </c>
      <c r="W1398" s="14"/>
      <c r="X1398" s="14" t="s">
        <v>5729</v>
      </c>
      <c r="Y1398" s="14"/>
      <c r="Z1398" s="14"/>
      <c r="AA1398" s="14">
        <v>1</v>
      </c>
      <c r="AB1398" s="12"/>
      <c r="AC1398" s="12"/>
    </row>
    <row r="1399" spans="1:29" ht="75">
      <c r="A1399" s="14">
        <v>1370</v>
      </c>
      <c r="B1399" s="14" t="s">
        <v>82</v>
      </c>
      <c r="C1399" s="14" t="s">
        <v>39</v>
      </c>
      <c r="D1399" s="14" t="s">
        <v>1244</v>
      </c>
      <c r="E1399" s="14" t="s">
        <v>41</v>
      </c>
      <c r="F1399" s="14" t="s">
        <v>5730</v>
      </c>
      <c r="G1399" s="14" t="s">
        <v>5731</v>
      </c>
      <c r="H1399" s="14" t="s">
        <v>44</v>
      </c>
      <c r="I1399" s="14">
        <v>2.3333333327318542</v>
      </c>
      <c r="J1399" s="14" t="s">
        <v>4956</v>
      </c>
      <c r="K1399" s="14" t="s">
        <v>4957</v>
      </c>
      <c r="L1399" s="14"/>
      <c r="M1399" s="14">
        <v>2</v>
      </c>
      <c r="N1399" s="14">
        <v>0</v>
      </c>
      <c r="O1399" s="14">
        <v>2</v>
      </c>
      <c r="P1399" s="14">
        <v>0</v>
      </c>
      <c r="Q1399" s="14">
        <v>0</v>
      </c>
      <c r="R1399" s="14">
        <v>0</v>
      </c>
      <c r="S1399" s="14">
        <v>0</v>
      </c>
      <c r="T1399" s="14">
        <v>2</v>
      </c>
      <c r="U1399" s="14">
        <v>0</v>
      </c>
      <c r="V1399" s="14">
        <v>50</v>
      </c>
      <c r="W1399" s="14"/>
      <c r="X1399" s="14" t="s">
        <v>5732</v>
      </c>
      <c r="Y1399" s="14" t="s">
        <v>177</v>
      </c>
      <c r="Z1399" s="14" t="s">
        <v>222</v>
      </c>
      <c r="AA1399" s="14">
        <v>0</v>
      </c>
      <c r="AB1399" s="12"/>
      <c r="AC1399" s="12"/>
    </row>
    <row r="1400" spans="1:29" ht="255">
      <c r="A1400" s="14">
        <v>1371</v>
      </c>
      <c r="B1400" s="14" t="s">
        <v>100</v>
      </c>
      <c r="C1400" s="14" t="s">
        <v>39</v>
      </c>
      <c r="D1400" s="14" t="s">
        <v>1203</v>
      </c>
      <c r="E1400" s="14" t="s">
        <v>120</v>
      </c>
      <c r="F1400" s="14" t="s">
        <v>5733</v>
      </c>
      <c r="G1400" s="14" t="s">
        <v>5734</v>
      </c>
      <c r="H1400" s="14" t="s">
        <v>44</v>
      </c>
      <c r="I1400" s="14">
        <v>4.9999999289866537E-2</v>
      </c>
      <c r="J1400" s="14" t="s">
        <v>1206</v>
      </c>
      <c r="K1400" s="14"/>
      <c r="L1400" s="14" t="s">
        <v>1207</v>
      </c>
      <c r="M1400" s="14">
        <v>38</v>
      </c>
      <c r="N1400" s="14">
        <v>0</v>
      </c>
      <c r="O1400" s="14">
        <v>1</v>
      </c>
      <c r="P1400" s="14">
        <v>37</v>
      </c>
      <c r="Q1400" s="14">
        <v>0</v>
      </c>
      <c r="R1400" s="14">
        <v>0</v>
      </c>
      <c r="S1400" s="14">
        <v>0</v>
      </c>
      <c r="T1400" s="14">
        <v>38</v>
      </c>
      <c r="U1400" s="14">
        <v>0</v>
      </c>
      <c r="V1400" s="14">
        <v>600</v>
      </c>
      <c r="W1400" s="14"/>
      <c r="X1400" s="14" t="s">
        <v>5735</v>
      </c>
      <c r="Y1400" s="14" t="s">
        <v>48</v>
      </c>
      <c r="Z1400" s="14" t="s">
        <v>49</v>
      </c>
      <c r="AA1400" s="14">
        <v>1</v>
      </c>
      <c r="AB1400" s="12"/>
      <c r="AC1400" s="12"/>
    </row>
    <row r="1401" spans="1:29" ht="135">
      <c r="A1401" s="14">
        <v>1372</v>
      </c>
      <c r="B1401" s="14" t="s">
        <v>100</v>
      </c>
      <c r="C1401" s="14" t="s">
        <v>39</v>
      </c>
      <c r="D1401" s="14" t="s">
        <v>5736</v>
      </c>
      <c r="E1401" s="14" t="s">
        <v>41</v>
      </c>
      <c r="F1401" s="14" t="s">
        <v>5737</v>
      </c>
      <c r="G1401" s="14" t="s">
        <v>5738</v>
      </c>
      <c r="H1401" s="14" t="s">
        <v>44</v>
      </c>
      <c r="I1401" s="14">
        <v>0.58333333436166868</v>
      </c>
      <c r="J1401" s="14" t="s">
        <v>3232</v>
      </c>
      <c r="K1401" s="14"/>
      <c r="L1401" s="14"/>
      <c r="M1401" s="14">
        <v>8</v>
      </c>
      <c r="N1401" s="14">
        <v>0</v>
      </c>
      <c r="O1401" s="14">
        <v>0</v>
      </c>
      <c r="P1401" s="14">
        <v>8</v>
      </c>
      <c r="Q1401" s="14">
        <v>0</v>
      </c>
      <c r="R1401" s="14">
        <v>0</v>
      </c>
      <c r="S1401" s="14">
        <v>0</v>
      </c>
      <c r="T1401" s="14">
        <v>8</v>
      </c>
      <c r="U1401" s="14">
        <v>0</v>
      </c>
      <c r="V1401" s="14">
        <v>250</v>
      </c>
      <c r="W1401" s="14"/>
      <c r="X1401" s="14" t="s">
        <v>5739</v>
      </c>
      <c r="Y1401" s="14" t="s">
        <v>48</v>
      </c>
      <c r="Z1401" s="14" t="s">
        <v>49</v>
      </c>
      <c r="AA1401" s="14">
        <v>1</v>
      </c>
      <c r="AB1401" s="12"/>
      <c r="AC1401" s="12"/>
    </row>
    <row r="1402" spans="1:29" ht="105">
      <c r="A1402" s="14">
        <v>1373</v>
      </c>
      <c r="B1402" s="14" t="s">
        <v>183</v>
      </c>
      <c r="C1402" s="14" t="s">
        <v>51</v>
      </c>
      <c r="D1402" s="14" t="s">
        <v>5740</v>
      </c>
      <c r="E1402" s="14" t="s">
        <v>41</v>
      </c>
      <c r="F1402" s="14" t="s">
        <v>5741</v>
      </c>
      <c r="G1402" s="14" t="s">
        <v>5742</v>
      </c>
      <c r="H1402" s="14" t="s">
        <v>147</v>
      </c>
      <c r="I1402" s="14">
        <v>3</v>
      </c>
      <c r="J1402" s="14" t="s">
        <v>690</v>
      </c>
      <c r="K1402" s="14"/>
      <c r="L1402" s="14"/>
      <c r="M1402" s="14">
        <v>41</v>
      </c>
      <c r="N1402" s="14">
        <v>0</v>
      </c>
      <c r="O1402" s="14">
        <v>0</v>
      </c>
      <c r="P1402" s="14">
        <v>41</v>
      </c>
      <c r="Q1402" s="14">
        <v>0</v>
      </c>
      <c r="R1402" s="14">
        <v>0</v>
      </c>
      <c r="S1402" s="14">
        <v>0</v>
      </c>
      <c r="T1402" s="14">
        <v>41</v>
      </c>
      <c r="U1402" s="14">
        <v>0</v>
      </c>
      <c r="V1402" s="14">
        <v>37.47</v>
      </c>
      <c r="W1402" s="14"/>
      <c r="X1402" s="14"/>
      <c r="Y1402" s="14"/>
      <c r="Z1402" s="14"/>
      <c r="AA1402" s="14">
        <v>1</v>
      </c>
      <c r="AB1402" s="12"/>
      <c r="AC1402" s="12"/>
    </row>
    <row r="1403" spans="1:29" ht="60">
      <c r="A1403" s="14">
        <v>1374</v>
      </c>
      <c r="B1403" s="14" t="s">
        <v>64</v>
      </c>
      <c r="C1403" s="14" t="s">
        <v>128</v>
      </c>
      <c r="D1403" s="14" t="s">
        <v>5743</v>
      </c>
      <c r="E1403" s="14" t="s">
        <v>120</v>
      </c>
      <c r="F1403" s="14" t="s">
        <v>5744</v>
      </c>
      <c r="G1403" s="14" t="s">
        <v>5742</v>
      </c>
      <c r="H1403" s="14" t="s">
        <v>147</v>
      </c>
      <c r="I1403" s="14">
        <v>2.5000000008149068</v>
      </c>
      <c r="J1403" s="14" t="s">
        <v>5745</v>
      </c>
      <c r="K1403" s="14"/>
      <c r="L1403" s="14"/>
      <c r="M1403" s="14">
        <v>226</v>
      </c>
      <c r="N1403" s="14">
        <v>0</v>
      </c>
      <c r="O1403" s="14">
        <v>0</v>
      </c>
      <c r="P1403" s="14">
        <v>226</v>
      </c>
      <c r="Q1403" s="14">
        <v>0</v>
      </c>
      <c r="R1403" s="14">
        <v>0</v>
      </c>
      <c r="S1403" s="14">
        <v>0</v>
      </c>
      <c r="T1403" s="14">
        <v>226</v>
      </c>
      <c r="U1403" s="14">
        <v>0</v>
      </c>
      <c r="V1403" s="14">
        <v>332</v>
      </c>
      <c r="W1403" s="14"/>
      <c r="X1403" s="14"/>
      <c r="Y1403" s="14"/>
      <c r="Z1403" s="14"/>
      <c r="AA1403" s="14">
        <v>1</v>
      </c>
      <c r="AB1403" s="12"/>
      <c r="AC1403" s="12"/>
    </row>
    <row r="1404" spans="1:29" ht="75">
      <c r="A1404" s="14">
        <v>1375</v>
      </c>
      <c r="B1404" s="14" t="s">
        <v>143</v>
      </c>
      <c r="C1404" s="14" t="s">
        <v>51</v>
      </c>
      <c r="D1404" s="14" t="s">
        <v>5746</v>
      </c>
      <c r="E1404" s="14" t="s">
        <v>53</v>
      </c>
      <c r="F1404" s="14" t="s">
        <v>5747</v>
      </c>
      <c r="G1404" s="14" t="s">
        <v>5748</v>
      </c>
      <c r="H1404" s="14" t="s">
        <v>147</v>
      </c>
      <c r="I1404" s="14">
        <v>1.5833333327318539</v>
      </c>
      <c r="J1404" s="14" t="s">
        <v>617</v>
      </c>
      <c r="K1404" s="14"/>
      <c r="L1404" s="14"/>
      <c r="M1404" s="14">
        <v>16</v>
      </c>
      <c r="N1404" s="14">
        <v>0</v>
      </c>
      <c r="O1404" s="14">
        <v>0</v>
      </c>
      <c r="P1404" s="14">
        <v>16</v>
      </c>
      <c r="Q1404" s="14">
        <v>0</v>
      </c>
      <c r="R1404" s="14">
        <v>0</v>
      </c>
      <c r="S1404" s="14">
        <v>0</v>
      </c>
      <c r="T1404" s="14">
        <v>16</v>
      </c>
      <c r="U1404" s="14">
        <v>0</v>
      </c>
      <c r="V1404" s="14">
        <v>41</v>
      </c>
      <c r="W1404" s="14"/>
      <c r="X1404" s="14" t="s">
        <v>5749</v>
      </c>
      <c r="Y1404" s="14"/>
      <c r="Z1404" s="14"/>
      <c r="AA1404" s="14">
        <v>1</v>
      </c>
      <c r="AB1404" s="12"/>
      <c r="AC1404" s="12"/>
    </row>
    <row r="1405" spans="1:29" ht="105">
      <c r="A1405" s="14">
        <v>1376</v>
      </c>
      <c r="B1405" s="14" t="s">
        <v>100</v>
      </c>
      <c r="C1405" s="14" t="s">
        <v>39</v>
      </c>
      <c r="D1405" s="14" t="s">
        <v>5750</v>
      </c>
      <c r="E1405" s="14" t="s">
        <v>41</v>
      </c>
      <c r="F1405" s="14" t="s">
        <v>5751</v>
      </c>
      <c r="G1405" s="14" t="s">
        <v>5752</v>
      </c>
      <c r="H1405" s="14" t="s">
        <v>44</v>
      </c>
      <c r="I1405" s="14">
        <v>1.1666666687233369</v>
      </c>
      <c r="J1405" s="14" t="s">
        <v>5753</v>
      </c>
      <c r="K1405" s="14"/>
      <c r="L1405" s="14"/>
      <c r="M1405" s="14">
        <v>126</v>
      </c>
      <c r="N1405" s="14">
        <v>0</v>
      </c>
      <c r="O1405" s="14">
        <v>0</v>
      </c>
      <c r="P1405" s="14">
        <v>126</v>
      </c>
      <c r="Q1405" s="14">
        <v>0</v>
      </c>
      <c r="R1405" s="14">
        <v>0</v>
      </c>
      <c r="S1405" s="14">
        <v>0</v>
      </c>
      <c r="T1405" s="14">
        <v>126</v>
      </c>
      <c r="U1405" s="14">
        <v>0</v>
      </c>
      <c r="V1405" s="14">
        <v>550</v>
      </c>
      <c r="W1405" s="14"/>
      <c r="X1405" s="14" t="s">
        <v>5754</v>
      </c>
      <c r="Y1405" s="14" t="s">
        <v>221</v>
      </c>
      <c r="Z1405" s="14" t="s">
        <v>222</v>
      </c>
      <c r="AA1405" s="14">
        <v>0</v>
      </c>
      <c r="AB1405" s="12"/>
      <c r="AC1405" s="12"/>
    </row>
    <row r="1406" spans="1:29" ht="195">
      <c r="A1406" s="14">
        <v>1377</v>
      </c>
      <c r="B1406" s="14" t="s">
        <v>143</v>
      </c>
      <c r="C1406" s="14" t="s">
        <v>39</v>
      </c>
      <c r="D1406" s="14" t="s">
        <v>449</v>
      </c>
      <c r="E1406" s="14" t="s">
        <v>120</v>
      </c>
      <c r="F1406" s="14" t="s">
        <v>5755</v>
      </c>
      <c r="G1406" s="14" t="s">
        <v>5756</v>
      </c>
      <c r="H1406" s="14" t="s">
        <v>44</v>
      </c>
      <c r="I1406" s="14">
        <v>1.4166666672681461</v>
      </c>
      <c r="J1406" s="14" t="s">
        <v>5757</v>
      </c>
      <c r="K1406" s="14"/>
      <c r="L1406" s="14"/>
      <c r="M1406" s="14">
        <v>1758</v>
      </c>
      <c r="N1406" s="14">
        <v>0</v>
      </c>
      <c r="O1406" s="14">
        <v>0</v>
      </c>
      <c r="P1406" s="14">
        <v>1758</v>
      </c>
      <c r="Q1406" s="14">
        <v>0</v>
      </c>
      <c r="R1406" s="14">
        <v>0</v>
      </c>
      <c r="S1406" s="14">
        <v>0</v>
      </c>
      <c r="T1406" s="14">
        <v>1758</v>
      </c>
      <c r="U1406" s="14">
        <v>0</v>
      </c>
      <c r="V1406" s="14">
        <v>2601</v>
      </c>
      <c r="W1406" s="14"/>
      <c r="X1406" s="14" t="s">
        <v>5758</v>
      </c>
      <c r="Y1406" s="14" t="s">
        <v>221</v>
      </c>
      <c r="Z1406" s="14" t="s">
        <v>222</v>
      </c>
      <c r="AA1406" s="14">
        <v>0</v>
      </c>
      <c r="AB1406" s="12"/>
      <c r="AC1406" s="12"/>
    </row>
    <row r="1407" spans="1:29" ht="75">
      <c r="A1407" s="14">
        <v>1378</v>
      </c>
      <c r="B1407" s="14" t="s">
        <v>143</v>
      </c>
      <c r="C1407" s="14" t="s">
        <v>51</v>
      </c>
      <c r="D1407" s="14" t="s">
        <v>5759</v>
      </c>
      <c r="E1407" s="14" t="s">
        <v>53</v>
      </c>
      <c r="F1407" s="14" t="s">
        <v>5742</v>
      </c>
      <c r="G1407" s="14" t="s">
        <v>5760</v>
      </c>
      <c r="H1407" s="14" t="s">
        <v>147</v>
      </c>
      <c r="I1407" s="14">
        <v>1.433333332766779</v>
      </c>
      <c r="J1407" s="14" t="s">
        <v>4541</v>
      </c>
      <c r="K1407" s="14"/>
      <c r="L1407" s="14"/>
      <c r="M1407" s="14">
        <v>31</v>
      </c>
      <c r="N1407" s="14">
        <v>0</v>
      </c>
      <c r="O1407" s="14">
        <v>0</v>
      </c>
      <c r="P1407" s="14">
        <v>31</v>
      </c>
      <c r="Q1407" s="14">
        <v>0</v>
      </c>
      <c r="R1407" s="14">
        <v>0</v>
      </c>
      <c r="S1407" s="14">
        <v>0</v>
      </c>
      <c r="T1407" s="14">
        <v>31</v>
      </c>
      <c r="U1407" s="14">
        <v>0</v>
      </c>
      <c r="V1407" s="14">
        <v>10</v>
      </c>
      <c r="W1407" s="14"/>
      <c r="X1407" s="14" t="s">
        <v>5749</v>
      </c>
      <c r="Y1407" s="14"/>
      <c r="Z1407" s="14"/>
      <c r="AA1407" s="14">
        <v>1</v>
      </c>
      <c r="AB1407" s="12"/>
      <c r="AC1407" s="12"/>
    </row>
    <row r="1408" spans="1:29" ht="60">
      <c r="A1408" s="14">
        <v>1379</v>
      </c>
      <c r="B1408" s="14" t="s">
        <v>100</v>
      </c>
      <c r="C1408" s="14" t="s">
        <v>128</v>
      </c>
      <c r="D1408" s="14" t="s">
        <v>5761</v>
      </c>
      <c r="E1408" s="14" t="s">
        <v>53</v>
      </c>
      <c r="F1408" s="14" t="s">
        <v>5762</v>
      </c>
      <c r="G1408" s="14" t="s">
        <v>5763</v>
      </c>
      <c r="H1408" s="14" t="s">
        <v>147</v>
      </c>
      <c r="I1408" s="14">
        <v>2.5000000008149068</v>
      </c>
      <c r="J1408" s="14" t="s">
        <v>5764</v>
      </c>
      <c r="K1408" s="14"/>
      <c r="L1408" s="14"/>
      <c r="M1408" s="14">
        <v>25</v>
      </c>
      <c r="N1408" s="14">
        <v>0</v>
      </c>
      <c r="O1408" s="14">
        <v>0</v>
      </c>
      <c r="P1408" s="14">
        <v>25</v>
      </c>
      <c r="Q1408" s="14">
        <v>0</v>
      </c>
      <c r="R1408" s="14">
        <v>0</v>
      </c>
      <c r="S1408" s="14">
        <v>0</v>
      </c>
      <c r="T1408" s="14">
        <v>25</v>
      </c>
      <c r="U1408" s="14">
        <v>0</v>
      </c>
      <c r="V1408" s="14">
        <v>120</v>
      </c>
      <c r="W1408" s="14"/>
      <c r="X1408" s="14"/>
      <c r="Y1408" s="14"/>
      <c r="Z1408" s="14"/>
      <c r="AA1408" s="14">
        <v>1</v>
      </c>
      <c r="AB1408" s="12"/>
      <c r="AC1408" s="12"/>
    </row>
    <row r="1409" spans="1:29" ht="60">
      <c r="A1409" s="14">
        <v>1380</v>
      </c>
      <c r="B1409" s="14" t="s">
        <v>143</v>
      </c>
      <c r="C1409" s="14" t="s">
        <v>51</v>
      </c>
      <c r="D1409" s="14" t="s">
        <v>1852</v>
      </c>
      <c r="E1409" s="14" t="s">
        <v>53</v>
      </c>
      <c r="F1409" s="14" t="s">
        <v>5765</v>
      </c>
      <c r="G1409" s="14" t="s">
        <v>5766</v>
      </c>
      <c r="H1409" s="14" t="s">
        <v>147</v>
      </c>
      <c r="I1409" s="14">
        <v>0.33333333354676142</v>
      </c>
      <c r="J1409" s="14" t="s">
        <v>1855</v>
      </c>
      <c r="K1409" s="14"/>
      <c r="L1409" s="14"/>
      <c r="M1409" s="14">
        <v>21</v>
      </c>
      <c r="N1409" s="14">
        <v>0</v>
      </c>
      <c r="O1409" s="14">
        <v>0</v>
      </c>
      <c r="P1409" s="14">
        <v>21</v>
      </c>
      <c r="Q1409" s="14">
        <v>0</v>
      </c>
      <c r="R1409" s="14">
        <v>0</v>
      </c>
      <c r="S1409" s="14">
        <v>0</v>
      </c>
      <c r="T1409" s="14">
        <v>21</v>
      </c>
      <c r="U1409" s="14">
        <v>0</v>
      </c>
      <c r="V1409" s="14">
        <v>35</v>
      </c>
      <c r="W1409" s="14"/>
      <c r="X1409" s="14" t="s">
        <v>5749</v>
      </c>
      <c r="Y1409" s="14"/>
      <c r="Z1409" s="14"/>
      <c r="AA1409" s="14">
        <v>1</v>
      </c>
      <c r="AB1409" s="12"/>
      <c r="AC1409" s="12"/>
    </row>
    <row r="1410" spans="1:29" ht="75">
      <c r="A1410" s="14">
        <v>1381</v>
      </c>
      <c r="B1410" s="14" t="s">
        <v>100</v>
      </c>
      <c r="C1410" s="14" t="s">
        <v>128</v>
      </c>
      <c r="D1410" s="14" t="s">
        <v>5767</v>
      </c>
      <c r="E1410" s="14" t="s">
        <v>120</v>
      </c>
      <c r="F1410" s="14" t="s">
        <v>5768</v>
      </c>
      <c r="G1410" s="14" t="s">
        <v>5769</v>
      </c>
      <c r="H1410" s="14" t="s">
        <v>147</v>
      </c>
      <c r="I1410" s="14">
        <v>3</v>
      </c>
      <c r="J1410" s="14" t="s">
        <v>5770</v>
      </c>
      <c r="K1410" s="14"/>
      <c r="L1410" s="14"/>
      <c r="M1410" s="14">
        <v>4</v>
      </c>
      <c r="N1410" s="14">
        <v>0</v>
      </c>
      <c r="O1410" s="14">
        <v>0</v>
      </c>
      <c r="P1410" s="14">
        <v>4</v>
      </c>
      <c r="Q1410" s="14">
        <v>0</v>
      </c>
      <c r="R1410" s="14">
        <v>0</v>
      </c>
      <c r="S1410" s="14">
        <v>0</v>
      </c>
      <c r="T1410" s="14">
        <v>4</v>
      </c>
      <c r="U1410" s="14">
        <v>0</v>
      </c>
      <c r="V1410" s="14">
        <v>75</v>
      </c>
      <c r="W1410" s="14"/>
      <c r="X1410" s="14"/>
      <c r="Y1410" s="14"/>
      <c r="Z1410" s="14"/>
      <c r="AA1410" s="14">
        <v>1</v>
      </c>
      <c r="AB1410" s="12"/>
      <c r="AC1410" s="12"/>
    </row>
    <row r="1411" spans="1:29" ht="75">
      <c r="A1411" s="14">
        <v>1382</v>
      </c>
      <c r="B1411" s="14" t="s">
        <v>143</v>
      </c>
      <c r="C1411" s="14" t="s">
        <v>51</v>
      </c>
      <c r="D1411" s="14" t="s">
        <v>2625</v>
      </c>
      <c r="E1411" s="14" t="s">
        <v>53</v>
      </c>
      <c r="F1411" s="14" t="s">
        <v>5771</v>
      </c>
      <c r="G1411" s="14" t="s">
        <v>5772</v>
      </c>
      <c r="H1411" s="14" t="s">
        <v>147</v>
      </c>
      <c r="I1411" s="14">
        <v>1.249999999185093</v>
      </c>
      <c r="J1411" s="14" t="s">
        <v>2628</v>
      </c>
      <c r="K1411" s="14"/>
      <c r="L1411" s="14"/>
      <c r="M1411" s="14">
        <v>41</v>
      </c>
      <c r="N1411" s="14">
        <v>0</v>
      </c>
      <c r="O1411" s="14">
        <v>0</v>
      </c>
      <c r="P1411" s="14">
        <v>41</v>
      </c>
      <c r="Q1411" s="14">
        <v>0</v>
      </c>
      <c r="R1411" s="14">
        <v>0</v>
      </c>
      <c r="S1411" s="14">
        <v>0</v>
      </c>
      <c r="T1411" s="14">
        <v>41</v>
      </c>
      <c r="U1411" s="14">
        <v>0</v>
      </c>
      <c r="V1411" s="14">
        <v>30</v>
      </c>
      <c r="W1411" s="14"/>
      <c r="X1411" s="14" t="s">
        <v>5758</v>
      </c>
      <c r="Y1411" s="14"/>
      <c r="Z1411" s="14"/>
      <c r="AA1411" s="14">
        <v>1</v>
      </c>
      <c r="AB1411" s="12"/>
      <c r="AC1411" s="12"/>
    </row>
    <row r="1412" spans="1:29" ht="60">
      <c r="A1412" s="14">
        <v>1383</v>
      </c>
      <c r="B1412" s="14" t="s">
        <v>64</v>
      </c>
      <c r="C1412" s="14" t="s">
        <v>128</v>
      </c>
      <c r="D1412" s="14" t="s">
        <v>5773</v>
      </c>
      <c r="E1412" s="14" t="s">
        <v>41</v>
      </c>
      <c r="F1412" s="14" t="s">
        <v>5774</v>
      </c>
      <c r="G1412" s="14" t="s">
        <v>5775</v>
      </c>
      <c r="H1412" s="14" t="s">
        <v>147</v>
      </c>
      <c r="I1412" s="14">
        <v>5.5000000008149073</v>
      </c>
      <c r="J1412" s="14" t="s">
        <v>5776</v>
      </c>
      <c r="K1412" s="14"/>
      <c r="L1412" s="14"/>
      <c r="M1412" s="14">
        <v>1</v>
      </c>
      <c r="N1412" s="14">
        <v>0</v>
      </c>
      <c r="O1412" s="14">
        <v>0</v>
      </c>
      <c r="P1412" s="14">
        <v>1</v>
      </c>
      <c r="Q1412" s="14">
        <v>0</v>
      </c>
      <c r="R1412" s="14">
        <v>0</v>
      </c>
      <c r="S1412" s="14">
        <v>0</v>
      </c>
      <c r="T1412" s="14">
        <v>1</v>
      </c>
      <c r="U1412" s="14">
        <v>0</v>
      </c>
      <c r="V1412" s="14">
        <v>5</v>
      </c>
      <c r="W1412" s="14"/>
      <c r="X1412" s="14"/>
      <c r="Y1412" s="14"/>
      <c r="Z1412" s="14"/>
      <c r="AA1412" s="14">
        <v>1</v>
      </c>
      <c r="AB1412" s="12"/>
      <c r="AC1412" s="12"/>
    </row>
    <row r="1413" spans="1:29" ht="90">
      <c r="A1413" s="14">
        <v>1384</v>
      </c>
      <c r="B1413" s="14" t="s">
        <v>89</v>
      </c>
      <c r="C1413" s="14" t="s">
        <v>39</v>
      </c>
      <c r="D1413" s="14" t="s">
        <v>5777</v>
      </c>
      <c r="E1413" s="14" t="s">
        <v>41</v>
      </c>
      <c r="F1413" s="14" t="s">
        <v>5778</v>
      </c>
      <c r="G1413" s="14" t="s">
        <v>5779</v>
      </c>
      <c r="H1413" s="14" t="s">
        <v>44</v>
      </c>
      <c r="I1413" s="14">
        <v>0.41666666645323858</v>
      </c>
      <c r="J1413" s="14" t="s">
        <v>5780</v>
      </c>
      <c r="K1413" s="14"/>
      <c r="L1413" s="14"/>
      <c r="M1413" s="14">
        <v>28</v>
      </c>
      <c r="N1413" s="14">
        <v>0</v>
      </c>
      <c r="O1413" s="14">
        <v>0</v>
      </c>
      <c r="P1413" s="14">
        <v>28</v>
      </c>
      <c r="Q1413" s="14">
        <v>0</v>
      </c>
      <c r="R1413" s="14">
        <v>0</v>
      </c>
      <c r="S1413" s="14">
        <v>0</v>
      </c>
      <c r="T1413" s="14">
        <v>28</v>
      </c>
      <c r="U1413" s="14">
        <v>0</v>
      </c>
      <c r="V1413" s="14">
        <v>800</v>
      </c>
      <c r="W1413" s="14"/>
      <c r="X1413" s="14" t="s">
        <v>5781</v>
      </c>
      <c r="Y1413" s="14" t="s">
        <v>221</v>
      </c>
      <c r="Z1413" s="14" t="s">
        <v>222</v>
      </c>
      <c r="AA1413" s="14">
        <v>0</v>
      </c>
      <c r="AB1413" s="12"/>
      <c r="AC1413" s="12"/>
    </row>
    <row r="1414" spans="1:29" ht="75">
      <c r="A1414" s="14">
        <v>1385</v>
      </c>
      <c r="B1414" s="14" t="s">
        <v>64</v>
      </c>
      <c r="C1414" s="14" t="s">
        <v>51</v>
      </c>
      <c r="D1414" s="14" t="s">
        <v>5782</v>
      </c>
      <c r="E1414" s="14" t="s">
        <v>120</v>
      </c>
      <c r="F1414" s="14" t="s">
        <v>5783</v>
      </c>
      <c r="G1414" s="14" t="s">
        <v>5784</v>
      </c>
      <c r="H1414" s="14" t="s">
        <v>44</v>
      </c>
      <c r="I1414" s="14">
        <v>8.1666666672681458</v>
      </c>
      <c r="J1414" s="14" t="s">
        <v>5785</v>
      </c>
      <c r="K1414" s="14"/>
      <c r="L1414" s="14"/>
      <c r="M1414" s="14">
        <v>103</v>
      </c>
      <c r="N1414" s="14">
        <v>0</v>
      </c>
      <c r="O1414" s="14">
        <v>0</v>
      </c>
      <c r="P1414" s="14">
        <v>103</v>
      </c>
      <c r="Q1414" s="14">
        <v>0</v>
      </c>
      <c r="R1414" s="14">
        <v>0</v>
      </c>
      <c r="S1414" s="14">
        <v>0</v>
      </c>
      <c r="T1414" s="14">
        <v>103</v>
      </c>
      <c r="U1414" s="14">
        <v>0</v>
      </c>
      <c r="V1414" s="14">
        <v>125</v>
      </c>
      <c r="W1414" s="14"/>
      <c r="X1414" s="14" t="s">
        <v>5786</v>
      </c>
      <c r="Y1414" s="14" t="s">
        <v>48</v>
      </c>
      <c r="Z1414" s="14" t="s">
        <v>96</v>
      </c>
      <c r="AA1414" s="14">
        <v>1</v>
      </c>
      <c r="AB1414" s="12"/>
      <c r="AC1414" s="12"/>
    </row>
    <row r="1415" spans="1:29" ht="150">
      <c r="A1415" s="14">
        <v>1385</v>
      </c>
      <c r="B1415" s="14" t="s">
        <v>64</v>
      </c>
      <c r="C1415" s="14" t="s">
        <v>51</v>
      </c>
      <c r="D1415" s="14" t="s">
        <v>5782</v>
      </c>
      <c r="E1415" s="14" t="s">
        <v>120</v>
      </c>
      <c r="F1415" s="14" t="s">
        <v>5783</v>
      </c>
      <c r="G1415" s="14" t="s">
        <v>5787</v>
      </c>
      <c r="H1415" s="14" t="s">
        <v>44</v>
      </c>
      <c r="I1415" s="14">
        <v>2.0000000016298149</v>
      </c>
      <c r="J1415" s="14" t="s">
        <v>5788</v>
      </c>
      <c r="K1415" s="14" t="s">
        <v>5789</v>
      </c>
      <c r="L1415" s="14"/>
      <c r="M1415" s="14">
        <v>239</v>
      </c>
      <c r="N1415" s="14">
        <v>0</v>
      </c>
      <c r="O1415" s="14">
        <v>4</v>
      </c>
      <c r="P1415" s="14">
        <v>235</v>
      </c>
      <c r="Q1415" s="14">
        <v>0</v>
      </c>
      <c r="R1415" s="14">
        <v>0</v>
      </c>
      <c r="S1415" s="14">
        <v>0</v>
      </c>
      <c r="T1415" s="14">
        <v>239</v>
      </c>
      <c r="U1415" s="14">
        <v>0</v>
      </c>
      <c r="V1415" s="14">
        <v>472</v>
      </c>
      <c r="W1415" s="14"/>
      <c r="X1415" s="14" t="s">
        <v>5786</v>
      </c>
      <c r="Y1415" s="14" t="s">
        <v>48</v>
      </c>
      <c r="Z1415" s="14" t="s">
        <v>96</v>
      </c>
      <c r="AA1415" s="14">
        <v>1</v>
      </c>
      <c r="AB1415" s="12"/>
      <c r="AC1415" s="12"/>
    </row>
    <row r="1416" spans="1:29" ht="120">
      <c r="A1416" s="14">
        <v>1386</v>
      </c>
      <c r="B1416" s="14" t="s">
        <v>326</v>
      </c>
      <c r="C1416" s="14" t="s">
        <v>51</v>
      </c>
      <c r="D1416" s="14" t="s">
        <v>5790</v>
      </c>
      <c r="E1416" s="14" t="s">
        <v>41</v>
      </c>
      <c r="F1416" s="14" t="s">
        <v>5791</v>
      </c>
      <c r="G1416" s="14" t="s">
        <v>5792</v>
      </c>
      <c r="H1416" s="14" t="s">
        <v>44</v>
      </c>
      <c r="I1416" s="14">
        <v>1.9833333310671151</v>
      </c>
      <c r="J1416" s="14" t="s">
        <v>3419</v>
      </c>
      <c r="K1416" s="14"/>
      <c r="L1416" s="14"/>
      <c r="M1416" s="14">
        <v>73</v>
      </c>
      <c r="N1416" s="14">
        <v>0</v>
      </c>
      <c r="O1416" s="14">
        <v>0</v>
      </c>
      <c r="P1416" s="14">
        <v>72</v>
      </c>
      <c r="Q1416" s="14">
        <v>0</v>
      </c>
      <c r="R1416" s="14">
        <v>0</v>
      </c>
      <c r="S1416" s="14">
        <v>0</v>
      </c>
      <c r="T1416" s="14">
        <v>72</v>
      </c>
      <c r="U1416" s="14">
        <v>1</v>
      </c>
      <c r="V1416" s="14">
        <v>101.6</v>
      </c>
      <c r="W1416" s="14" t="s">
        <v>207</v>
      </c>
      <c r="X1416" s="14" t="s">
        <v>5793</v>
      </c>
      <c r="Y1416" s="14" t="s">
        <v>897</v>
      </c>
      <c r="Z1416" s="14" t="s">
        <v>58</v>
      </c>
      <c r="AA1416" s="14">
        <v>1</v>
      </c>
      <c r="AB1416" s="12"/>
      <c r="AC1416" s="12"/>
    </row>
    <row r="1417" spans="1:29" ht="120">
      <c r="A1417" s="14">
        <v>1387</v>
      </c>
      <c r="B1417" s="14" t="s">
        <v>38</v>
      </c>
      <c r="C1417" s="14" t="s">
        <v>51</v>
      </c>
      <c r="D1417" s="14" t="s">
        <v>1949</v>
      </c>
      <c r="E1417" s="14" t="s">
        <v>41</v>
      </c>
      <c r="F1417" s="14" t="s">
        <v>5794</v>
      </c>
      <c r="G1417" s="14" t="s">
        <v>5795</v>
      </c>
      <c r="H1417" s="14" t="s">
        <v>147</v>
      </c>
      <c r="I1417" s="14">
        <v>9.6833333327667788</v>
      </c>
      <c r="J1417" s="14" t="s">
        <v>1952</v>
      </c>
      <c r="K1417" s="14"/>
      <c r="L1417" s="14"/>
      <c r="M1417" s="14">
        <v>181</v>
      </c>
      <c r="N1417" s="14">
        <v>0</v>
      </c>
      <c r="O1417" s="14">
        <v>0</v>
      </c>
      <c r="P1417" s="14">
        <v>180</v>
      </c>
      <c r="Q1417" s="14">
        <v>0</v>
      </c>
      <c r="R1417" s="14">
        <v>0</v>
      </c>
      <c r="S1417" s="14">
        <v>0</v>
      </c>
      <c r="T1417" s="14">
        <v>180</v>
      </c>
      <c r="U1417" s="14">
        <v>1</v>
      </c>
      <c r="V1417" s="14">
        <v>78</v>
      </c>
      <c r="W1417" s="14" t="s">
        <v>207</v>
      </c>
      <c r="X1417" s="14" t="s">
        <v>5796</v>
      </c>
      <c r="Y1417" s="14"/>
      <c r="Z1417" s="14"/>
      <c r="AA1417" s="14">
        <v>1</v>
      </c>
      <c r="AB1417" s="12"/>
      <c r="AC1417" s="12"/>
    </row>
    <row r="1418" spans="1:29" ht="135">
      <c r="A1418" s="14">
        <v>1388</v>
      </c>
      <c r="B1418" s="14" t="s">
        <v>100</v>
      </c>
      <c r="C1418" s="14" t="s">
        <v>39</v>
      </c>
      <c r="D1418" s="14" t="s">
        <v>5797</v>
      </c>
      <c r="E1418" s="14" t="s">
        <v>120</v>
      </c>
      <c r="F1418" s="14" t="s">
        <v>5798</v>
      </c>
      <c r="G1418" s="14" t="s">
        <v>5799</v>
      </c>
      <c r="H1418" s="14" t="s">
        <v>44</v>
      </c>
      <c r="I1418" s="14">
        <v>0.51666666485834867</v>
      </c>
      <c r="J1418" s="14" t="s">
        <v>5800</v>
      </c>
      <c r="K1418" s="14"/>
      <c r="L1418" s="14" t="s">
        <v>4380</v>
      </c>
      <c r="M1418" s="14">
        <v>90</v>
      </c>
      <c r="N1418" s="14">
        <v>0</v>
      </c>
      <c r="O1418" s="14">
        <v>1</v>
      </c>
      <c r="P1418" s="14">
        <v>89</v>
      </c>
      <c r="Q1418" s="14">
        <v>0</v>
      </c>
      <c r="R1418" s="14">
        <v>0</v>
      </c>
      <c r="S1418" s="14">
        <v>0</v>
      </c>
      <c r="T1418" s="14">
        <v>90</v>
      </c>
      <c r="U1418" s="14">
        <v>0</v>
      </c>
      <c r="V1418" s="14">
        <v>350</v>
      </c>
      <c r="W1418" s="14"/>
      <c r="X1418" s="14" t="s">
        <v>5801</v>
      </c>
      <c r="Y1418" s="14" t="s">
        <v>48</v>
      </c>
      <c r="Z1418" s="14" t="s">
        <v>49</v>
      </c>
      <c r="AA1418" s="14">
        <v>1</v>
      </c>
      <c r="AB1418" s="12"/>
      <c r="AC1418" s="12"/>
    </row>
    <row r="1419" spans="1:29" ht="60">
      <c r="A1419" s="14">
        <v>1389</v>
      </c>
      <c r="B1419" s="14" t="s">
        <v>100</v>
      </c>
      <c r="C1419" s="14" t="s">
        <v>39</v>
      </c>
      <c r="D1419" s="14" t="s">
        <v>5802</v>
      </c>
      <c r="E1419" s="14" t="s">
        <v>53</v>
      </c>
      <c r="F1419" s="14" t="s">
        <v>5803</v>
      </c>
      <c r="G1419" s="14" t="s">
        <v>5804</v>
      </c>
      <c r="H1419" s="14" t="s">
        <v>44</v>
      </c>
      <c r="I1419" s="14">
        <v>2.4999999983701851</v>
      </c>
      <c r="J1419" s="14" t="s">
        <v>5805</v>
      </c>
      <c r="K1419" s="14"/>
      <c r="L1419" s="14"/>
      <c r="M1419" s="14">
        <v>1</v>
      </c>
      <c r="N1419" s="14">
        <v>0</v>
      </c>
      <c r="O1419" s="14">
        <v>0</v>
      </c>
      <c r="P1419" s="14">
        <v>1</v>
      </c>
      <c r="Q1419" s="14">
        <v>0</v>
      </c>
      <c r="R1419" s="14">
        <v>0</v>
      </c>
      <c r="S1419" s="14">
        <v>0</v>
      </c>
      <c r="T1419" s="14">
        <v>1</v>
      </c>
      <c r="U1419" s="14">
        <v>0</v>
      </c>
      <c r="V1419" s="14">
        <v>11</v>
      </c>
      <c r="W1419" s="14"/>
      <c r="X1419" s="14" t="s">
        <v>5806</v>
      </c>
      <c r="Y1419" s="14" t="s">
        <v>48</v>
      </c>
      <c r="Z1419" s="14" t="s">
        <v>71</v>
      </c>
      <c r="AA1419" s="14">
        <v>1</v>
      </c>
      <c r="AB1419" s="12"/>
      <c r="AC1419" s="12"/>
    </row>
    <row r="1420" spans="1:29" ht="75">
      <c r="A1420" s="14">
        <v>1390</v>
      </c>
      <c r="B1420" s="14" t="s">
        <v>100</v>
      </c>
      <c r="C1420" s="14" t="s">
        <v>51</v>
      </c>
      <c r="D1420" s="14" t="s">
        <v>5807</v>
      </c>
      <c r="E1420" s="14" t="s">
        <v>41</v>
      </c>
      <c r="F1420" s="14" t="s">
        <v>5808</v>
      </c>
      <c r="G1420" s="14" t="s">
        <v>5809</v>
      </c>
      <c r="H1420" s="14" t="s">
        <v>44</v>
      </c>
      <c r="I1420" s="14">
        <v>2.25</v>
      </c>
      <c r="J1420" s="14" t="s">
        <v>5810</v>
      </c>
      <c r="K1420" s="14"/>
      <c r="L1420" s="14"/>
      <c r="M1420" s="14">
        <v>20</v>
      </c>
      <c r="N1420" s="14">
        <v>0</v>
      </c>
      <c r="O1420" s="14">
        <v>0</v>
      </c>
      <c r="P1420" s="14">
        <v>20</v>
      </c>
      <c r="Q1420" s="14">
        <v>0</v>
      </c>
      <c r="R1420" s="14">
        <v>0</v>
      </c>
      <c r="S1420" s="14">
        <v>0</v>
      </c>
      <c r="T1420" s="14">
        <v>20</v>
      </c>
      <c r="U1420" s="14">
        <v>0</v>
      </c>
      <c r="V1420" s="14">
        <v>20</v>
      </c>
      <c r="W1420" s="14"/>
      <c r="X1420" s="14" t="s">
        <v>5811</v>
      </c>
      <c r="Y1420" s="14" t="s">
        <v>48</v>
      </c>
      <c r="Z1420" s="14" t="s">
        <v>71</v>
      </c>
      <c r="AA1420" s="14">
        <v>1</v>
      </c>
      <c r="AB1420" s="12"/>
      <c r="AC1420" s="12"/>
    </row>
    <row r="1421" spans="1:29" ht="75">
      <c r="A1421" s="14">
        <v>1391</v>
      </c>
      <c r="B1421" s="14" t="s">
        <v>183</v>
      </c>
      <c r="C1421" s="14" t="s">
        <v>39</v>
      </c>
      <c r="D1421" s="14" t="s">
        <v>5812</v>
      </c>
      <c r="E1421" s="14" t="s">
        <v>41</v>
      </c>
      <c r="F1421" s="14" t="s">
        <v>5813</v>
      </c>
      <c r="G1421" s="14" t="s">
        <v>5814</v>
      </c>
      <c r="H1421" s="14" t="s">
        <v>44</v>
      </c>
      <c r="I1421" s="14">
        <v>0.75</v>
      </c>
      <c r="J1421" s="14" t="s">
        <v>1165</v>
      </c>
      <c r="K1421" s="14"/>
      <c r="L1421" s="14"/>
      <c r="M1421" s="14">
        <v>84</v>
      </c>
      <c r="N1421" s="14">
        <v>0</v>
      </c>
      <c r="O1421" s="14">
        <v>0</v>
      </c>
      <c r="P1421" s="14">
        <v>84</v>
      </c>
      <c r="Q1421" s="14">
        <v>0</v>
      </c>
      <c r="R1421" s="14">
        <v>0</v>
      </c>
      <c r="S1421" s="14">
        <v>0</v>
      </c>
      <c r="T1421" s="14">
        <v>84</v>
      </c>
      <c r="U1421" s="14">
        <v>0</v>
      </c>
      <c r="V1421" s="14">
        <v>72.31</v>
      </c>
      <c r="W1421" s="14"/>
      <c r="X1421" s="14" t="s">
        <v>5815</v>
      </c>
      <c r="Y1421" s="14" t="s">
        <v>48</v>
      </c>
      <c r="Z1421" s="14" t="s">
        <v>49</v>
      </c>
      <c r="AA1421" s="14">
        <v>1</v>
      </c>
      <c r="AB1421" s="12"/>
      <c r="AC1421" s="12"/>
    </row>
    <row r="1422" spans="1:29" ht="90">
      <c r="A1422" s="14">
        <v>1392</v>
      </c>
      <c r="B1422" s="14" t="s">
        <v>89</v>
      </c>
      <c r="C1422" s="14" t="s">
        <v>39</v>
      </c>
      <c r="D1422" s="14" t="s">
        <v>5816</v>
      </c>
      <c r="E1422" s="14" t="s">
        <v>41</v>
      </c>
      <c r="F1422" s="14" t="s">
        <v>5817</v>
      </c>
      <c r="G1422" s="14" t="s">
        <v>5818</v>
      </c>
      <c r="H1422" s="14" t="s">
        <v>44</v>
      </c>
      <c r="I1422" s="14">
        <v>2.9166666670935228</v>
      </c>
      <c r="J1422" s="14" t="s">
        <v>5819</v>
      </c>
      <c r="K1422" s="14"/>
      <c r="L1422" s="14"/>
      <c r="M1422" s="14">
        <v>3</v>
      </c>
      <c r="N1422" s="14">
        <v>0</v>
      </c>
      <c r="O1422" s="14">
        <v>0</v>
      </c>
      <c r="P1422" s="14">
        <v>3</v>
      </c>
      <c r="Q1422" s="14">
        <v>0</v>
      </c>
      <c r="R1422" s="14">
        <v>0</v>
      </c>
      <c r="S1422" s="14">
        <v>0</v>
      </c>
      <c r="T1422" s="14">
        <v>3</v>
      </c>
      <c r="U1422" s="14">
        <v>0</v>
      </c>
      <c r="V1422" s="14">
        <v>200</v>
      </c>
      <c r="W1422" s="14"/>
      <c r="X1422" s="14" t="s">
        <v>5820</v>
      </c>
      <c r="Y1422" s="14" t="s">
        <v>95</v>
      </c>
      <c r="Z1422" s="14" t="s">
        <v>49</v>
      </c>
      <c r="AA1422" s="14">
        <v>0</v>
      </c>
      <c r="AB1422" s="12"/>
      <c r="AC1422" s="12"/>
    </row>
    <row r="1423" spans="1:29" ht="60">
      <c r="A1423" s="14">
        <v>1393</v>
      </c>
      <c r="B1423" s="14" t="s">
        <v>326</v>
      </c>
      <c r="C1423" s="14" t="s">
        <v>51</v>
      </c>
      <c r="D1423" s="14" t="s">
        <v>5821</v>
      </c>
      <c r="E1423" s="14" t="s">
        <v>41</v>
      </c>
      <c r="F1423" s="14" t="s">
        <v>5822</v>
      </c>
      <c r="G1423" s="14" t="s">
        <v>5823</v>
      </c>
      <c r="H1423" s="14" t="s">
        <v>147</v>
      </c>
      <c r="I1423" s="14">
        <v>1.6333333320217209</v>
      </c>
      <c r="J1423" s="14" t="s">
        <v>5824</v>
      </c>
      <c r="K1423" s="14"/>
      <c r="L1423" s="14"/>
      <c r="M1423" s="14">
        <v>151</v>
      </c>
      <c r="N1423" s="14">
        <v>0</v>
      </c>
      <c r="O1423" s="14">
        <v>0</v>
      </c>
      <c r="P1423" s="14">
        <v>151</v>
      </c>
      <c r="Q1423" s="14">
        <v>0</v>
      </c>
      <c r="R1423" s="14">
        <v>0</v>
      </c>
      <c r="S1423" s="14">
        <v>0</v>
      </c>
      <c r="T1423" s="14">
        <v>151</v>
      </c>
      <c r="U1423" s="14">
        <v>0</v>
      </c>
      <c r="V1423" s="14">
        <v>229.5</v>
      </c>
      <c r="W1423" s="14"/>
      <c r="X1423" s="14" t="s">
        <v>5825</v>
      </c>
      <c r="Y1423" s="14"/>
      <c r="Z1423" s="14"/>
      <c r="AA1423" s="14">
        <v>1</v>
      </c>
      <c r="AB1423" s="12"/>
      <c r="AC1423" s="12"/>
    </row>
    <row r="1424" spans="1:29" ht="195">
      <c r="A1424" s="14">
        <v>1394</v>
      </c>
      <c r="B1424" s="14" t="s">
        <v>665</v>
      </c>
      <c r="C1424" s="14" t="s">
        <v>39</v>
      </c>
      <c r="D1424" s="14" t="s">
        <v>5826</v>
      </c>
      <c r="E1424" s="14" t="s">
        <v>41</v>
      </c>
      <c r="F1424" s="14" t="s">
        <v>5827</v>
      </c>
      <c r="G1424" s="14" t="s">
        <v>5828</v>
      </c>
      <c r="H1424" s="14" t="s">
        <v>44</v>
      </c>
      <c r="I1424" s="14">
        <v>2.7499999991850932</v>
      </c>
      <c r="J1424" s="14" t="s">
        <v>5829</v>
      </c>
      <c r="K1424" s="14"/>
      <c r="L1424" s="14" t="s">
        <v>5830</v>
      </c>
      <c r="M1424" s="14">
        <v>481</v>
      </c>
      <c r="N1424" s="14">
        <v>0</v>
      </c>
      <c r="O1424" s="14">
        <v>4</v>
      </c>
      <c r="P1424" s="14">
        <v>477</v>
      </c>
      <c r="Q1424" s="14">
        <v>0</v>
      </c>
      <c r="R1424" s="14">
        <v>0</v>
      </c>
      <c r="S1424" s="14">
        <v>0</v>
      </c>
      <c r="T1424" s="14">
        <v>481</v>
      </c>
      <c r="U1424" s="14">
        <v>0</v>
      </c>
      <c r="V1424" s="14">
        <v>1889</v>
      </c>
      <c r="W1424" s="14"/>
      <c r="X1424" s="14" t="s">
        <v>5831</v>
      </c>
      <c r="Y1424" s="14" t="s">
        <v>107</v>
      </c>
      <c r="Z1424" s="14" t="s">
        <v>49</v>
      </c>
      <c r="AA1424" s="14">
        <v>1</v>
      </c>
      <c r="AB1424" s="12"/>
      <c r="AC1424" s="12"/>
    </row>
    <row r="1425" spans="1:29" ht="120">
      <c r="A1425" s="14">
        <v>1395</v>
      </c>
      <c r="B1425" s="14" t="s">
        <v>665</v>
      </c>
      <c r="C1425" s="14" t="s">
        <v>39</v>
      </c>
      <c r="D1425" s="14" t="s">
        <v>5832</v>
      </c>
      <c r="E1425" s="14" t="s">
        <v>120</v>
      </c>
      <c r="F1425" s="14" t="s">
        <v>5833</v>
      </c>
      <c r="G1425" s="14" t="s">
        <v>5834</v>
      </c>
      <c r="H1425" s="14" t="s">
        <v>44</v>
      </c>
      <c r="I1425" s="14">
        <v>1.750000000814907</v>
      </c>
      <c r="J1425" s="14" t="s">
        <v>2354</v>
      </c>
      <c r="K1425" s="14"/>
      <c r="L1425" s="14" t="s">
        <v>2355</v>
      </c>
      <c r="M1425" s="14">
        <v>576</v>
      </c>
      <c r="N1425" s="14">
        <v>0</v>
      </c>
      <c r="O1425" s="14">
        <v>8</v>
      </c>
      <c r="P1425" s="14">
        <v>568</v>
      </c>
      <c r="Q1425" s="14">
        <v>0</v>
      </c>
      <c r="R1425" s="14">
        <v>0</v>
      </c>
      <c r="S1425" s="14">
        <v>0</v>
      </c>
      <c r="T1425" s="14">
        <v>576</v>
      </c>
      <c r="U1425" s="14">
        <v>0</v>
      </c>
      <c r="V1425" s="14">
        <v>806</v>
      </c>
      <c r="W1425" s="14"/>
      <c r="X1425" s="14" t="s">
        <v>5835</v>
      </c>
      <c r="Y1425" s="14" t="s">
        <v>107</v>
      </c>
      <c r="Z1425" s="14" t="s">
        <v>49</v>
      </c>
      <c r="AA1425" s="14">
        <v>1</v>
      </c>
      <c r="AB1425" s="12"/>
      <c r="AC1425" s="12"/>
    </row>
    <row r="1426" spans="1:29" ht="195">
      <c r="A1426" s="14">
        <v>1396</v>
      </c>
      <c r="B1426" s="14" t="s">
        <v>665</v>
      </c>
      <c r="C1426" s="14" t="s">
        <v>39</v>
      </c>
      <c r="D1426" s="14" t="s">
        <v>5826</v>
      </c>
      <c r="E1426" s="14" t="s">
        <v>41</v>
      </c>
      <c r="F1426" s="14" t="s">
        <v>5836</v>
      </c>
      <c r="G1426" s="14" t="s">
        <v>5837</v>
      </c>
      <c r="H1426" s="14" t="s">
        <v>44</v>
      </c>
      <c r="I1426" s="14">
        <v>2.583333333546761</v>
      </c>
      <c r="J1426" s="14" t="s">
        <v>5829</v>
      </c>
      <c r="K1426" s="14"/>
      <c r="L1426" s="14" t="s">
        <v>5830</v>
      </c>
      <c r="M1426" s="14">
        <v>481</v>
      </c>
      <c r="N1426" s="14">
        <v>0</v>
      </c>
      <c r="O1426" s="14">
        <v>4</v>
      </c>
      <c r="P1426" s="14">
        <v>477</v>
      </c>
      <c r="Q1426" s="14">
        <v>0</v>
      </c>
      <c r="R1426" s="14">
        <v>0</v>
      </c>
      <c r="S1426" s="14">
        <v>0</v>
      </c>
      <c r="T1426" s="14">
        <v>481</v>
      </c>
      <c r="U1426" s="14">
        <v>0</v>
      </c>
      <c r="V1426" s="14">
        <v>1889</v>
      </c>
      <c r="W1426" s="14"/>
      <c r="X1426" s="14" t="s">
        <v>5831</v>
      </c>
      <c r="Y1426" s="14" t="s">
        <v>107</v>
      </c>
      <c r="Z1426" s="14" t="s">
        <v>49</v>
      </c>
      <c r="AA1426" s="14">
        <v>1</v>
      </c>
      <c r="AB1426" s="12"/>
      <c r="AC1426" s="12"/>
    </row>
    <row r="1427" spans="1:29" ht="120">
      <c r="A1427" s="14">
        <v>1397</v>
      </c>
      <c r="B1427" s="14" t="s">
        <v>38</v>
      </c>
      <c r="C1427" s="14" t="s">
        <v>51</v>
      </c>
      <c r="D1427" s="14" t="s">
        <v>5838</v>
      </c>
      <c r="E1427" s="14" t="s">
        <v>41</v>
      </c>
      <c r="F1427" s="14" t="s">
        <v>5837</v>
      </c>
      <c r="G1427" s="14" t="s">
        <v>5839</v>
      </c>
      <c r="H1427" s="14" t="s">
        <v>147</v>
      </c>
      <c r="I1427" s="14">
        <v>9</v>
      </c>
      <c r="J1427" s="14" t="s">
        <v>2703</v>
      </c>
      <c r="K1427" s="14"/>
      <c r="L1427" s="14"/>
      <c r="M1427" s="14">
        <v>10</v>
      </c>
      <c r="N1427" s="14">
        <v>0</v>
      </c>
      <c r="O1427" s="14">
        <v>0</v>
      </c>
      <c r="P1427" s="14">
        <v>9</v>
      </c>
      <c r="Q1427" s="14">
        <v>0</v>
      </c>
      <c r="R1427" s="14">
        <v>0</v>
      </c>
      <c r="S1427" s="14">
        <v>0</v>
      </c>
      <c r="T1427" s="14">
        <v>9</v>
      </c>
      <c r="U1427" s="14">
        <v>1</v>
      </c>
      <c r="V1427" s="14">
        <v>125</v>
      </c>
      <c r="W1427" s="14" t="s">
        <v>207</v>
      </c>
      <c r="X1427" s="14"/>
      <c r="Y1427" s="14"/>
      <c r="Z1427" s="14"/>
      <c r="AA1427" s="14">
        <v>1</v>
      </c>
      <c r="AB1427" s="12"/>
      <c r="AC1427" s="12"/>
    </row>
    <row r="1428" spans="1:29" ht="60">
      <c r="A1428" s="14">
        <v>1398</v>
      </c>
      <c r="B1428" s="14" t="s">
        <v>100</v>
      </c>
      <c r="C1428" s="14" t="s">
        <v>128</v>
      </c>
      <c r="D1428" s="14" t="s">
        <v>5840</v>
      </c>
      <c r="E1428" s="14" t="s">
        <v>53</v>
      </c>
      <c r="F1428" s="14" t="s">
        <v>5841</v>
      </c>
      <c r="G1428" s="14" t="s">
        <v>5842</v>
      </c>
      <c r="H1428" s="14" t="s">
        <v>147</v>
      </c>
      <c r="I1428" s="14">
        <v>4.0000000008149073</v>
      </c>
      <c r="J1428" s="14" t="s">
        <v>5843</v>
      </c>
      <c r="K1428" s="14"/>
      <c r="L1428" s="14"/>
      <c r="M1428" s="14">
        <v>2</v>
      </c>
      <c r="N1428" s="14">
        <v>0</v>
      </c>
      <c r="O1428" s="14">
        <v>0</v>
      </c>
      <c r="P1428" s="14">
        <v>2</v>
      </c>
      <c r="Q1428" s="14">
        <v>0</v>
      </c>
      <c r="R1428" s="14">
        <v>0</v>
      </c>
      <c r="S1428" s="14">
        <v>0</v>
      </c>
      <c r="T1428" s="14">
        <v>2</v>
      </c>
      <c r="U1428" s="14">
        <v>0</v>
      </c>
      <c r="V1428" s="14">
        <v>50</v>
      </c>
      <c r="W1428" s="14"/>
      <c r="X1428" s="14"/>
      <c r="Y1428" s="14"/>
      <c r="Z1428" s="14"/>
      <c r="AA1428" s="14">
        <v>1</v>
      </c>
      <c r="AB1428" s="12"/>
      <c r="AC1428" s="12"/>
    </row>
    <row r="1429" spans="1:29" ht="75">
      <c r="A1429" s="14">
        <v>1399</v>
      </c>
      <c r="B1429" s="14" t="s">
        <v>213</v>
      </c>
      <c r="C1429" s="14" t="s">
        <v>51</v>
      </c>
      <c r="D1429" s="14" t="s">
        <v>5844</v>
      </c>
      <c r="E1429" s="14" t="s">
        <v>41</v>
      </c>
      <c r="F1429" s="14" t="s">
        <v>5841</v>
      </c>
      <c r="G1429" s="14" t="s">
        <v>5842</v>
      </c>
      <c r="H1429" s="14" t="s">
        <v>147</v>
      </c>
      <c r="I1429" s="14">
        <v>4.0000000008149073</v>
      </c>
      <c r="J1429" s="14" t="s">
        <v>1760</v>
      </c>
      <c r="K1429" s="14"/>
      <c r="L1429" s="14"/>
      <c r="M1429" s="14">
        <v>6</v>
      </c>
      <c r="N1429" s="14">
        <v>0</v>
      </c>
      <c r="O1429" s="14">
        <v>0</v>
      </c>
      <c r="P1429" s="14">
        <v>6</v>
      </c>
      <c r="Q1429" s="14">
        <v>0</v>
      </c>
      <c r="R1429" s="14">
        <v>0</v>
      </c>
      <c r="S1429" s="14">
        <v>0</v>
      </c>
      <c r="T1429" s="14">
        <v>6</v>
      </c>
      <c r="U1429" s="14">
        <v>0</v>
      </c>
      <c r="V1429" s="14">
        <v>55</v>
      </c>
      <c r="W1429" s="14"/>
      <c r="X1429" s="14"/>
      <c r="Y1429" s="14"/>
      <c r="Z1429" s="14"/>
      <c r="AA1429" s="14">
        <v>1</v>
      </c>
      <c r="AB1429" s="12"/>
      <c r="AC1429" s="12"/>
    </row>
    <row r="1430" spans="1:29" ht="75">
      <c r="A1430" s="14">
        <v>1400</v>
      </c>
      <c r="B1430" s="14" t="s">
        <v>213</v>
      </c>
      <c r="C1430" s="14" t="s">
        <v>51</v>
      </c>
      <c r="D1430" s="14" t="s">
        <v>5844</v>
      </c>
      <c r="E1430" s="14" t="s">
        <v>41</v>
      </c>
      <c r="F1430" s="14" t="s">
        <v>5841</v>
      </c>
      <c r="G1430" s="14" t="s">
        <v>5842</v>
      </c>
      <c r="H1430" s="14" t="s">
        <v>147</v>
      </c>
      <c r="I1430" s="14">
        <v>3.9999999999417901</v>
      </c>
      <c r="J1430" s="14" t="s">
        <v>1760</v>
      </c>
      <c r="K1430" s="14"/>
      <c r="L1430" s="14"/>
      <c r="M1430" s="14">
        <v>6</v>
      </c>
      <c r="N1430" s="14">
        <v>0</v>
      </c>
      <c r="O1430" s="14">
        <v>0</v>
      </c>
      <c r="P1430" s="14">
        <v>6</v>
      </c>
      <c r="Q1430" s="14">
        <v>0</v>
      </c>
      <c r="R1430" s="14">
        <v>0</v>
      </c>
      <c r="S1430" s="14">
        <v>0</v>
      </c>
      <c r="T1430" s="14">
        <v>6</v>
      </c>
      <c r="U1430" s="14">
        <v>0</v>
      </c>
      <c r="V1430" s="14">
        <v>110</v>
      </c>
      <c r="W1430" s="14"/>
      <c r="X1430" s="14"/>
      <c r="Y1430" s="14"/>
      <c r="Z1430" s="14"/>
      <c r="AA1430" s="14">
        <v>1</v>
      </c>
      <c r="AB1430" s="12"/>
      <c r="AC1430" s="12"/>
    </row>
    <row r="1431" spans="1:29" ht="105">
      <c r="A1431" s="14">
        <v>1401</v>
      </c>
      <c r="B1431" s="14" t="s">
        <v>143</v>
      </c>
      <c r="C1431" s="14" t="s">
        <v>51</v>
      </c>
      <c r="D1431" s="14" t="s">
        <v>841</v>
      </c>
      <c r="E1431" s="14" t="s">
        <v>53</v>
      </c>
      <c r="F1431" s="14" t="s">
        <v>5845</v>
      </c>
      <c r="G1431" s="14" t="s">
        <v>5846</v>
      </c>
      <c r="H1431" s="14" t="s">
        <v>147</v>
      </c>
      <c r="I1431" s="14">
        <v>2.5000000008149068</v>
      </c>
      <c r="J1431" s="14" t="s">
        <v>844</v>
      </c>
      <c r="K1431" s="14"/>
      <c r="L1431" s="14"/>
      <c r="M1431" s="14">
        <v>82</v>
      </c>
      <c r="N1431" s="14">
        <v>0</v>
      </c>
      <c r="O1431" s="14">
        <v>0</v>
      </c>
      <c r="P1431" s="14">
        <v>82</v>
      </c>
      <c r="Q1431" s="14">
        <v>0</v>
      </c>
      <c r="R1431" s="14">
        <v>0</v>
      </c>
      <c r="S1431" s="14">
        <v>0</v>
      </c>
      <c r="T1431" s="14">
        <v>82</v>
      </c>
      <c r="U1431" s="14">
        <v>0</v>
      </c>
      <c r="V1431" s="14">
        <v>41</v>
      </c>
      <c r="W1431" s="14"/>
      <c r="X1431" s="14" t="s">
        <v>5847</v>
      </c>
      <c r="Y1431" s="14"/>
      <c r="Z1431" s="14"/>
      <c r="AA1431" s="14">
        <v>1</v>
      </c>
      <c r="AB1431" s="12"/>
      <c r="AC1431" s="12"/>
    </row>
    <row r="1432" spans="1:29" ht="105">
      <c r="A1432" s="14">
        <v>1402</v>
      </c>
      <c r="B1432" s="14" t="s">
        <v>183</v>
      </c>
      <c r="C1432" s="14" t="s">
        <v>51</v>
      </c>
      <c r="D1432" s="14" t="s">
        <v>5848</v>
      </c>
      <c r="E1432" s="14" t="s">
        <v>41</v>
      </c>
      <c r="F1432" s="14" t="s">
        <v>5849</v>
      </c>
      <c r="G1432" s="14" t="s">
        <v>5850</v>
      </c>
      <c r="H1432" s="14" t="s">
        <v>147</v>
      </c>
      <c r="I1432" s="14">
        <v>3.9999999983701851</v>
      </c>
      <c r="J1432" s="14" t="s">
        <v>1800</v>
      </c>
      <c r="K1432" s="14"/>
      <c r="L1432" s="14"/>
      <c r="M1432" s="14">
        <v>184</v>
      </c>
      <c r="N1432" s="14">
        <v>0</v>
      </c>
      <c r="O1432" s="14">
        <v>0</v>
      </c>
      <c r="P1432" s="14">
        <v>184</v>
      </c>
      <c r="Q1432" s="14">
        <v>0</v>
      </c>
      <c r="R1432" s="14">
        <v>0</v>
      </c>
      <c r="S1432" s="14">
        <v>0</v>
      </c>
      <c r="T1432" s="14">
        <v>184</v>
      </c>
      <c r="U1432" s="14">
        <v>0</v>
      </c>
      <c r="V1432" s="14">
        <v>144</v>
      </c>
      <c r="W1432" s="14"/>
      <c r="X1432" s="14"/>
      <c r="Y1432" s="14"/>
      <c r="Z1432" s="14"/>
      <c r="AA1432" s="14">
        <v>1</v>
      </c>
      <c r="AB1432" s="12"/>
      <c r="AC1432" s="12"/>
    </row>
    <row r="1433" spans="1:29" ht="75">
      <c r="A1433" s="14">
        <v>1403</v>
      </c>
      <c r="B1433" s="14" t="s">
        <v>72</v>
      </c>
      <c r="C1433" s="14" t="s">
        <v>128</v>
      </c>
      <c r="D1433" s="14" t="s">
        <v>5851</v>
      </c>
      <c r="E1433" s="14" t="s">
        <v>41</v>
      </c>
      <c r="F1433" s="14" t="s">
        <v>5852</v>
      </c>
      <c r="G1433" s="14" t="s">
        <v>5853</v>
      </c>
      <c r="H1433" s="14" t="s">
        <v>44</v>
      </c>
      <c r="I1433" s="14">
        <v>2.8333333319169469</v>
      </c>
      <c r="J1433" s="14" t="s">
        <v>287</v>
      </c>
      <c r="K1433" s="14"/>
      <c r="L1433" s="14"/>
      <c r="M1433" s="14">
        <v>27</v>
      </c>
      <c r="N1433" s="14">
        <v>0</v>
      </c>
      <c r="O1433" s="14">
        <v>0</v>
      </c>
      <c r="P1433" s="14">
        <v>27</v>
      </c>
      <c r="Q1433" s="14">
        <v>0</v>
      </c>
      <c r="R1433" s="14">
        <v>0</v>
      </c>
      <c r="S1433" s="14">
        <v>0</v>
      </c>
      <c r="T1433" s="14">
        <v>27</v>
      </c>
      <c r="U1433" s="14">
        <v>0</v>
      </c>
      <c r="V1433" s="14">
        <v>9</v>
      </c>
      <c r="W1433" s="14"/>
      <c r="X1433" s="14" t="s">
        <v>5854</v>
      </c>
      <c r="Y1433" s="14" t="s">
        <v>48</v>
      </c>
      <c r="Z1433" s="14" t="s">
        <v>383</v>
      </c>
      <c r="AA1433" s="14">
        <v>1</v>
      </c>
      <c r="AB1433" s="12"/>
      <c r="AC1433" s="12"/>
    </row>
    <row r="1434" spans="1:29" ht="75">
      <c r="A1434" s="14">
        <v>1404</v>
      </c>
      <c r="B1434" s="14" t="s">
        <v>82</v>
      </c>
      <c r="C1434" s="14" t="s">
        <v>39</v>
      </c>
      <c r="D1434" s="14" t="s">
        <v>5855</v>
      </c>
      <c r="E1434" s="14" t="s">
        <v>41</v>
      </c>
      <c r="F1434" s="14" t="s">
        <v>5852</v>
      </c>
      <c r="G1434" s="14" t="s">
        <v>5856</v>
      </c>
      <c r="H1434" s="14" t="s">
        <v>44</v>
      </c>
      <c r="I1434" s="14">
        <v>1.999999999185093</v>
      </c>
      <c r="J1434" s="14" t="s">
        <v>5857</v>
      </c>
      <c r="K1434" s="14"/>
      <c r="L1434" s="14" t="s">
        <v>1715</v>
      </c>
      <c r="M1434" s="14">
        <v>380</v>
      </c>
      <c r="N1434" s="14">
        <v>0</v>
      </c>
      <c r="O1434" s="14">
        <v>3</v>
      </c>
      <c r="P1434" s="14">
        <v>377</v>
      </c>
      <c r="Q1434" s="14">
        <v>0</v>
      </c>
      <c r="R1434" s="14">
        <v>0</v>
      </c>
      <c r="S1434" s="14">
        <v>0</v>
      </c>
      <c r="T1434" s="14">
        <v>380</v>
      </c>
      <c r="U1434" s="14">
        <v>0</v>
      </c>
      <c r="V1434" s="14">
        <v>350</v>
      </c>
      <c r="W1434" s="14"/>
      <c r="X1434" s="14" t="s">
        <v>5858</v>
      </c>
      <c r="Y1434" s="14" t="s">
        <v>177</v>
      </c>
      <c r="Z1434" s="14" t="s">
        <v>222</v>
      </c>
      <c r="AA1434" s="14">
        <v>0</v>
      </c>
      <c r="AB1434" s="12"/>
      <c r="AC1434" s="12"/>
    </row>
    <row r="1435" spans="1:29" ht="60">
      <c r="A1435" s="14">
        <v>1405</v>
      </c>
      <c r="B1435" s="14" t="s">
        <v>64</v>
      </c>
      <c r="C1435" s="14" t="s">
        <v>128</v>
      </c>
      <c r="D1435" s="14" t="s">
        <v>5859</v>
      </c>
      <c r="E1435" s="14" t="s">
        <v>120</v>
      </c>
      <c r="F1435" s="14" t="s">
        <v>5842</v>
      </c>
      <c r="G1435" s="14" t="s">
        <v>5860</v>
      </c>
      <c r="H1435" s="14" t="s">
        <v>147</v>
      </c>
      <c r="I1435" s="14">
        <v>3</v>
      </c>
      <c r="J1435" s="14" t="s">
        <v>247</v>
      </c>
      <c r="K1435" s="14" t="s">
        <v>4274</v>
      </c>
      <c r="L1435" s="14"/>
      <c r="M1435" s="14">
        <v>13</v>
      </c>
      <c r="N1435" s="14">
        <v>0</v>
      </c>
      <c r="O1435" s="14">
        <v>2</v>
      </c>
      <c r="P1435" s="14">
        <v>11</v>
      </c>
      <c r="Q1435" s="14">
        <v>0</v>
      </c>
      <c r="R1435" s="14">
        <v>0</v>
      </c>
      <c r="S1435" s="14">
        <v>0</v>
      </c>
      <c r="T1435" s="14">
        <v>13</v>
      </c>
      <c r="U1435" s="14">
        <v>0</v>
      </c>
      <c r="V1435" s="14">
        <v>147</v>
      </c>
      <c r="W1435" s="14"/>
      <c r="X1435" s="14"/>
      <c r="Y1435" s="14"/>
      <c r="Z1435" s="14"/>
      <c r="AA1435" s="14">
        <v>1</v>
      </c>
      <c r="AB1435" s="12"/>
      <c r="AC1435" s="12"/>
    </row>
    <row r="1436" spans="1:29" ht="90">
      <c r="A1436" s="14">
        <v>1406</v>
      </c>
      <c r="B1436" s="14" t="s">
        <v>72</v>
      </c>
      <c r="C1436" s="14" t="s">
        <v>51</v>
      </c>
      <c r="D1436" s="14" t="s">
        <v>5861</v>
      </c>
      <c r="E1436" s="14" t="s">
        <v>53</v>
      </c>
      <c r="F1436" s="14" t="s">
        <v>5862</v>
      </c>
      <c r="G1436" s="14" t="s">
        <v>5863</v>
      </c>
      <c r="H1436" s="14" t="s">
        <v>44</v>
      </c>
      <c r="I1436" s="14">
        <v>0.33333333354676142</v>
      </c>
      <c r="J1436" s="14" t="s">
        <v>5864</v>
      </c>
      <c r="K1436" s="14"/>
      <c r="L1436" s="14"/>
      <c r="M1436" s="14">
        <v>2</v>
      </c>
      <c r="N1436" s="14">
        <v>0</v>
      </c>
      <c r="O1436" s="14">
        <v>0</v>
      </c>
      <c r="P1436" s="14">
        <v>2</v>
      </c>
      <c r="Q1436" s="14">
        <v>0</v>
      </c>
      <c r="R1436" s="14">
        <v>0</v>
      </c>
      <c r="S1436" s="14">
        <v>0</v>
      </c>
      <c r="T1436" s="14">
        <v>2</v>
      </c>
      <c r="U1436" s="14">
        <v>0</v>
      </c>
      <c r="V1436" s="14">
        <v>8</v>
      </c>
      <c r="W1436" s="14"/>
      <c r="X1436" s="14" t="s">
        <v>5865</v>
      </c>
      <c r="Y1436" s="14" t="s">
        <v>48</v>
      </c>
      <c r="Z1436" s="14" t="s">
        <v>71</v>
      </c>
      <c r="AA1436" s="14">
        <v>1</v>
      </c>
      <c r="AB1436" s="12"/>
      <c r="AC1436" s="12"/>
    </row>
    <row r="1437" spans="1:29" ht="120">
      <c r="A1437" s="14">
        <v>1407</v>
      </c>
      <c r="B1437" s="14" t="s">
        <v>100</v>
      </c>
      <c r="C1437" s="14" t="s">
        <v>39</v>
      </c>
      <c r="D1437" s="14" t="s">
        <v>5866</v>
      </c>
      <c r="E1437" s="14" t="s">
        <v>120</v>
      </c>
      <c r="F1437" s="14" t="s">
        <v>5867</v>
      </c>
      <c r="G1437" s="14" t="s">
        <v>5868</v>
      </c>
      <c r="H1437" s="14" t="s">
        <v>44</v>
      </c>
      <c r="I1437" s="14">
        <v>0.91666666808305308</v>
      </c>
      <c r="J1437" s="14" t="s">
        <v>5869</v>
      </c>
      <c r="K1437" s="14"/>
      <c r="L1437" s="14" t="s">
        <v>5870</v>
      </c>
      <c r="M1437" s="14">
        <v>34</v>
      </c>
      <c r="N1437" s="14">
        <v>1</v>
      </c>
      <c r="O1437" s="14">
        <v>4</v>
      </c>
      <c r="P1437" s="14">
        <v>29</v>
      </c>
      <c r="Q1437" s="14">
        <v>0</v>
      </c>
      <c r="R1437" s="14">
        <v>0</v>
      </c>
      <c r="S1437" s="14">
        <v>0</v>
      </c>
      <c r="T1437" s="14">
        <v>34</v>
      </c>
      <c r="U1437" s="14">
        <v>0</v>
      </c>
      <c r="V1437" s="14">
        <v>380</v>
      </c>
      <c r="W1437" s="14"/>
      <c r="X1437" s="14" t="s">
        <v>5871</v>
      </c>
      <c r="Y1437" s="14" t="s">
        <v>48</v>
      </c>
      <c r="Z1437" s="14" t="s">
        <v>49</v>
      </c>
      <c r="AA1437" s="14">
        <v>1</v>
      </c>
      <c r="AB1437" s="12"/>
      <c r="AC1437" s="12"/>
    </row>
    <row r="1438" spans="1:29" ht="60">
      <c r="A1438" s="14">
        <v>1408</v>
      </c>
      <c r="B1438" s="14" t="s">
        <v>100</v>
      </c>
      <c r="C1438" s="14" t="s">
        <v>51</v>
      </c>
      <c r="D1438" s="14" t="s">
        <v>5872</v>
      </c>
      <c r="E1438" s="14" t="s">
        <v>120</v>
      </c>
      <c r="F1438" s="14" t="s">
        <v>5867</v>
      </c>
      <c r="G1438" s="14" t="s">
        <v>5873</v>
      </c>
      <c r="H1438" s="14" t="s">
        <v>44</v>
      </c>
      <c r="I1438" s="14">
        <v>3.1666666680830531</v>
      </c>
      <c r="J1438" s="14" t="s">
        <v>5874</v>
      </c>
      <c r="K1438" s="14"/>
      <c r="L1438" s="14" t="s">
        <v>637</v>
      </c>
      <c r="M1438" s="14">
        <v>1</v>
      </c>
      <c r="N1438" s="14">
        <v>0</v>
      </c>
      <c r="O1438" s="14">
        <v>1</v>
      </c>
      <c r="P1438" s="14">
        <v>0</v>
      </c>
      <c r="Q1438" s="14">
        <v>0</v>
      </c>
      <c r="R1438" s="14">
        <v>0</v>
      </c>
      <c r="S1438" s="14">
        <v>0</v>
      </c>
      <c r="T1438" s="14">
        <v>1</v>
      </c>
      <c r="U1438" s="14">
        <v>0</v>
      </c>
      <c r="V1438" s="14">
        <v>800</v>
      </c>
      <c r="W1438" s="14"/>
      <c r="X1438" s="14" t="s">
        <v>5875</v>
      </c>
      <c r="Y1438" s="14" t="s">
        <v>48</v>
      </c>
      <c r="Z1438" s="14" t="s">
        <v>49</v>
      </c>
      <c r="AA1438" s="14">
        <v>1</v>
      </c>
      <c r="AB1438" s="12"/>
      <c r="AC1438" s="12"/>
    </row>
    <row r="1439" spans="1:29" ht="105">
      <c r="A1439" s="14">
        <v>1409</v>
      </c>
      <c r="B1439" s="14" t="s">
        <v>100</v>
      </c>
      <c r="C1439" s="14" t="s">
        <v>39</v>
      </c>
      <c r="D1439" s="14" t="s">
        <v>5876</v>
      </c>
      <c r="E1439" s="14" t="s">
        <v>120</v>
      </c>
      <c r="F1439" s="14" t="s">
        <v>5877</v>
      </c>
      <c r="G1439" s="14" t="s">
        <v>5878</v>
      </c>
      <c r="H1439" s="14" t="s">
        <v>44</v>
      </c>
      <c r="I1439" s="14">
        <v>0.28333333443151792</v>
      </c>
      <c r="J1439" s="14" t="s">
        <v>5879</v>
      </c>
      <c r="K1439" s="14"/>
      <c r="L1439" s="14" t="s">
        <v>5880</v>
      </c>
      <c r="M1439" s="14">
        <v>28</v>
      </c>
      <c r="N1439" s="14">
        <v>0</v>
      </c>
      <c r="O1439" s="14">
        <v>2</v>
      </c>
      <c r="P1439" s="14">
        <v>26</v>
      </c>
      <c r="Q1439" s="14">
        <v>0</v>
      </c>
      <c r="R1439" s="14">
        <v>0</v>
      </c>
      <c r="S1439" s="14">
        <v>0</v>
      </c>
      <c r="T1439" s="14">
        <v>28</v>
      </c>
      <c r="U1439" s="14">
        <v>0</v>
      </c>
      <c r="V1439" s="14">
        <v>400</v>
      </c>
      <c r="W1439" s="14"/>
      <c r="X1439" s="14" t="s">
        <v>5881</v>
      </c>
      <c r="Y1439" s="14" t="s">
        <v>48</v>
      </c>
      <c r="Z1439" s="14" t="s">
        <v>49</v>
      </c>
      <c r="AA1439" s="14">
        <v>1</v>
      </c>
      <c r="AB1439" s="12"/>
      <c r="AC1439" s="12"/>
    </row>
    <row r="1440" spans="1:29" ht="90">
      <c r="A1440" s="14">
        <v>1410</v>
      </c>
      <c r="B1440" s="14" t="s">
        <v>2432</v>
      </c>
      <c r="C1440" s="14" t="s">
        <v>51</v>
      </c>
      <c r="D1440" s="14" t="s">
        <v>5882</v>
      </c>
      <c r="E1440" s="14" t="s">
        <v>53</v>
      </c>
      <c r="F1440" s="14" t="s">
        <v>5883</v>
      </c>
      <c r="G1440" s="14" t="s">
        <v>5884</v>
      </c>
      <c r="H1440" s="14" t="s">
        <v>44</v>
      </c>
      <c r="I1440" s="14">
        <v>3.9166666656383309</v>
      </c>
      <c r="J1440" s="14" t="s">
        <v>5885</v>
      </c>
      <c r="K1440" s="14"/>
      <c r="L1440" s="14"/>
      <c r="M1440" s="14">
        <v>1</v>
      </c>
      <c r="N1440" s="14">
        <v>0</v>
      </c>
      <c r="O1440" s="14">
        <v>0</v>
      </c>
      <c r="P1440" s="14">
        <v>1</v>
      </c>
      <c r="Q1440" s="14">
        <v>0</v>
      </c>
      <c r="R1440" s="14">
        <v>0</v>
      </c>
      <c r="S1440" s="14">
        <v>0</v>
      </c>
      <c r="T1440" s="14">
        <v>1</v>
      </c>
      <c r="U1440" s="14">
        <v>0</v>
      </c>
      <c r="V1440" s="14">
        <v>8</v>
      </c>
      <c r="W1440" s="14"/>
      <c r="X1440" s="14" t="s">
        <v>5886</v>
      </c>
      <c r="Y1440" s="14" t="s">
        <v>48</v>
      </c>
      <c r="Z1440" s="14" t="s">
        <v>96</v>
      </c>
      <c r="AA1440" s="14">
        <v>1</v>
      </c>
      <c r="AB1440" s="12"/>
      <c r="AC1440" s="12"/>
    </row>
    <row r="1441" spans="1:29" ht="105">
      <c r="A1441" s="14">
        <v>1411</v>
      </c>
      <c r="B1441" s="14" t="s">
        <v>100</v>
      </c>
      <c r="C1441" s="14" t="s">
        <v>128</v>
      </c>
      <c r="D1441" s="14" t="s">
        <v>5887</v>
      </c>
      <c r="E1441" s="14" t="s">
        <v>53</v>
      </c>
      <c r="F1441" s="14" t="s">
        <v>5888</v>
      </c>
      <c r="G1441" s="14" t="s">
        <v>5889</v>
      </c>
      <c r="H1441" s="14" t="s">
        <v>147</v>
      </c>
      <c r="I1441" s="14">
        <v>4.0000000008149073</v>
      </c>
      <c r="J1441" s="14" t="s">
        <v>5890</v>
      </c>
      <c r="K1441" s="14" t="s">
        <v>5891</v>
      </c>
      <c r="L1441" s="14"/>
      <c r="M1441" s="14">
        <v>5</v>
      </c>
      <c r="N1441" s="14">
        <v>0</v>
      </c>
      <c r="O1441" s="14">
        <v>4</v>
      </c>
      <c r="P1441" s="14">
        <v>1</v>
      </c>
      <c r="Q1441" s="14">
        <v>0</v>
      </c>
      <c r="R1441" s="14">
        <v>0</v>
      </c>
      <c r="S1441" s="14">
        <v>0</v>
      </c>
      <c r="T1441" s="14">
        <v>5</v>
      </c>
      <c r="U1441" s="14">
        <v>0</v>
      </c>
      <c r="V1441" s="14">
        <v>130</v>
      </c>
      <c r="W1441" s="14"/>
      <c r="X1441" s="14"/>
      <c r="Y1441" s="14"/>
      <c r="Z1441" s="14"/>
      <c r="AA1441" s="14">
        <v>1</v>
      </c>
      <c r="AB1441" s="12"/>
      <c r="AC1441" s="12"/>
    </row>
    <row r="1442" spans="1:29" ht="60">
      <c r="A1442" s="14">
        <v>1412</v>
      </c>
      <c r="B1442" s="14" t="s">
        <v>100</v>
      </c>
      <c r="C1442" s="14" t="s">
        <v>51</v>
      </c>
      <c r="D1442" s="14" t="s">
        <v>5892</v>
      </c>
      <c r="E1442" s="14" t="s">
        <v>53</v>
      </c>
      <c r="F1442" s="14" t="s">
        <v>5893</v>
      </c>
      <c r="G1442" s="14" t="s">
        <v>5894</v>
      </c>
      <c r="H1442" s="14" t="s">
        <v>44</v>
      </c>
      <c r="I1442" s="14">
        <v>2.0833333333139299</v>
      </c>
      <c r="J1442" s="14" t="s">
        <v>5895</v>
      </c>
      <c r="K1442" s="14"/>
      <c r="L1442" s="14"/>
      <c r="M1442" s="14">
        <v>3</v>
      </c>
      <c r="N1442" s="14">
        <v>0</v>
      </c>
      <c r="O1442" s="14">
        <v>0</v>
      </c>
      <c r="P1442" s="14">
        <v>3</v>
      </c>
      <c r="Q1442" s="14">
        <v>0</v>
      </c>
      <c r="R1442" s="14">
        <v>0</v>
      </c>
      <c r="S1442" s="14">
        <v>0</v>
      </c>
      <c r="T1442" s="14">
        <v>3</v>
      </c>
      <c r="U1442" s="14">
        <v>0</v>
      </c>
      <c r="V1442" s="14">
        <v>40</v>
      </c>
      <c r="W1442" s="14"/>
      <c r="X1442" s="14" t="s">
        <v>5896</v>
      </c>
      <c r="Y1442" s="14" t="s">
        <v>48</v>
      </c>
      <c r="Z1442" s="14" t="s">
        <v>71</v>
      </c>
      <c r="AA1442" s="14">
        <v>1</v>
      </c>
      <c r="AB1442" s="12"/>
      <c r="AC1442" s="12"/>
    </row>
    <row r="1443" spans="1:29" ht="75">
      <c r="A1443" s="14">
        <v>1413</v>
      </c>
      <c r="B1443" s="14" t="s">
        <v>143</v>
      </c>
      <c r="C1443" s="14" t="s">
        <v>51</v>
      </c>
      <c r="D1443" s="14" t="s">
        <v>1261</v>
      </c>
      <c r="E1443" s="14" t="s">
        <v>53</v>
      </c>
      <c r="F1443" s="14" t="s">
        <v>5897</v>
      </c>
      <c r="G1443" s="14" t="s">
        <v>5898</v>
      </c>
      <c r="H1443" s="14" t="s">
        <v>147</v>
      </c>
      <c r="I1443" s="14">
        <v>1.16666666662786</v>
      </c>
      <c r="J1443" s="14" t="s">
        <v>1264</v>
      </c>
      <c r="K1443" s="14"/>
      <c r="L1443" s="14"/>
      <c r="M1443" s="14">
        <v>16</v>
      </c>
      <c r="N1443" s="14">
        <v>0</v>
      </c>
      <c r="O1443" s="14">
        <v>0</v>
      </c>
      <c r="P1443" s="14">
        <v>16</v>
      </c>
      <c r="Q1443" s="14">
        <v>0</v>
      </c>
      <c r="R1443" s="14">
        <v>0</v>
      </c>
      <c r="S1443" s="14">
        <v>0</v>
      </c>
      <c r="T1443" s="14">
        <v>16</v>
      </c>
      <c r="U1443" s="14">
        <v>0</v>
      </c>
      <c r="V1443" s="14">
        <v>45</v>
      </c>
      <c r="W1443" s="14"/>
      <c r="X1443" s="14" t="s">
        <v>5899</v>
      </c>
      <c r="Y1443" s="14"/>
      <c r="Z1443" s="14"/>
      <c r="AA1443" s="14">
        <v>1</v>
      </c>
      <c r="AB1443" s="12"/>
      <c r="AC1443" s="12"/>
    </row>
    <row r="1444" spans="1:29" ht="60">
      <c r="A1444" s="14">
        <v>1414</v>
      </c>
      <c r="B1444" s="14" t="s">
        <v>100</v>
      </c>
      <c r="C1444" s="14" t="s">
        <v>51</v>
      </c>
      <c r="D1444" s="14" t="s">
        <v>5900</v>
      </c>
      <c r="E1444" s="14" t="s">
        <v>53</v>
      </c>
      <c r="F1444" s="14" t="s">
        <v>5901</v>
      </c>
      <c r="G1444" s="14" t="s">
        <v>5902</v>
      </c>
      <c r="H1444" s="14" t="s">
        <v>147</v>
      </c>
      <c r="I1444" s="14">
        <v>6.9999999999417897</v>
      </c>
      <c r="J1444" s="14" t="s">
        <v>5903</v>
      </c>
      <c r="K1444" s="14"/>
      <c r="L1444" s="14" t="s">
        <v>5904</v>
      </c>
      <c r="M1444" s="14">
        <v>41</v>
      </c>
      <c r="N1444" s="14">
        <v>0</v>
      </c>
      <c r="O1444" s="14">
        <v>1</v>
      </c>
      <c r="P1444" s="14">
        <v>40</v>
      </c>
      <c r="Q1444" s="14">
        <v>0</v>
      </c>
      <c r="R1444" s="14">
        <v>0</v>
      </c>
      <c r="S1444" s="14">
        <v>0</v>
      </c>
      <c r="T1444" s="14">
        <v>41</v>
      </c>
      <c r="U1444" s="14">
        <v>0</v>
      </c>
      <c r="V1444" s="14">
        <v>200</v>
      </c>
      <c r="W1444" s="14"/>
      <c r="X1444" s="14"/>
      <c r="Y1444" s="14"/>
      <c r="Z1444" s="14"/>
      <c r="AA1444" s="14">
        <v>1</v>
      </c>
      <c r="AB1444" s="12"/>
      <c r="AC1444" s="12"/>
    </row>
    <row r="1445" spans="1:29" ht="75">
      <c r="A1445" s="14">
        <v>1415</v>
      </c>
      <c r="B1445" s="14" t="s">
        <v>183</v>
      </c>
      <c r="C1445" s="14" t="s">
        <v>642</v>
      </c>
      <c r="D1445" s="14" t="s">
        <v>1163</v>
      </c>
      <c r="E1445" s="14" t="s">
        <v>41</v>
      </c>
      <c r="F1445" s="14" t="s">
        <v>5905</v>
      </c>
      <c r="G1445" s="14" t="s">
        <v>5906</v>
      </c>
      <c r="H1445" s="14" t="s">
        <v>147</v>
      </c>
      <c r="I1445" s="14">
        <v>0.49999999988358501</v>
      </c>
      <c r="J1445" s="14" t="s">
        <v>1165</v>
      </c>
      <c r="K1445" s="14"/>
      <c r="L1445" s="14"/>
      <c r="M1445" s="14">
        <v>84</v>
      </c>
      <c r="N1445" s="14">
        <v>0</v>
      </c>
      <c r="O1445" s="14">
        <v>0</v>
      </c>
      <c r="P1445" s="14">
        <v>84</v>
      </c>
      <c r="Q1445" s="14">
        <v>0</v>
      </c>
      <c r="R1445" s="14">
        <v>0</v>
      </c>
      <c r="S1445" s="14">
        <v>0</v>
      </c>
      <c r="T1445" s="14">
        <v>84</v>
      </c>
      <c r="U1445" s="14">
        <v>0</v>
      </c>
      <c r="V1445" s="14">
        <v>72.31</v>
      </c>
      <c r="W1445" s="14"/>
      <c r="X1445" s="14"/>
      <c r="Y1445" s="14"/>
      <c r="Z1445" s="14"/>
      <c r="AA1445" s="14">
        <v>1</v>
      </c>
      <c r="AB1445" s="12"/>
      <c r="AC1445" s="12"/>
    </row>
    <row r="1446" spans="1:29" ht="75">
      <c r="A1446" s="14">
        <v>1416</v>
      </c>
      <c r="B1446" s="14" t="s">
        <v>2432</v>
      </c>
      <c r="C1446" s="14" t="s">
        <v>128</v>
      </c>
      <c r="D1446" s="14" t="s">
        <v>5907</v>
      </c>
      <c r="E1446" s="14" t="s">
        <v>41</v>
      </c>
      <c r="F1446" s="14" t="s">
        <v>5906</v>
      </c>
      <c r="G1446" s="14" t="s">
        <v>5908</v>
      </c>
      <c r="H1446" s="14" t="s">
        <v>147</v>
      </c>
      <c r="I1446" s="14">
        <v>4.0000000001164198</v>
      </c>
      <c r="J1446" s="14" t="s">
        <v>5909</v>
      </c>
      <c r="K1446" s="14"/>
      <c r="L1446" s="14"/>
      <c r="M1446" s="14">
        <v>32</v>
      </c>
      <c r="N1446" s="14">
        <v>0</v>
      </c>
      <c r="O1446" s="14">
        <v>0</v>
      </c>
      <c r="P1446" s="14">
        <v>32</v>
      </c>
      <c r="Q1446" s="14">
        <v>0</v>
      </c>
      <c r="R1446" s="14">
        <v>0</v>
      </c>
      <c r="S1446" s="14">
        <v>0</v>
      </c>
      <c r="T1446" s="14">
        <v>32</v>
      </c>
      <c r="U1446" s="14">
        <v>0</v>
      </c>
      <c r="V1446" s="14">
        <v>78.3</v>
      </c>
      <c r="W1446" s="14"/>
      <c r="X1446" s="14" t="s">
        <v>5910</v>
      </c>
      <c r="Y1446" s="14"/>
      <c r="Z1446" s="14"/>
      <c r="AA1446" s="14">
        <v>1</v>
      </c>
      <c r="AB1446" s="12"/>
      <c r="AC1446" s="12"/>
    </row>
    <row r="1447" spans="1:29" ht="60">
      <c r="A1447" s="14">
        <v>1417</v>
      </c>
      <c r="B1447" s="14" t="s">
        <v>64</v>
      </c>
      <c r="C1447" s="14" t="s">
        <v>128</v>
      </c>
      <c r="D1447" s="14" t="s">
        <v>5859</v>
      </c>
      <c r="E1447" s="14" t="s">
        <v>120</v>
      </c>
      <c r="F1447" s="14" t="s">
        <v>5911</v>
      </c>
      <c r="G1447" s="14" t="s">
        <v>5902</v>
      </c>
      <c r="H1447" s="14" t="s">
        <v>147</v>
      </c>
      <c r="I1447" s="14">
        <v>3</v>
      </c>
      <c r="J1447" s="14" t="s">
        <v>247</v>
      </c>
      <c r="K1447" s="14" t="s">
        <v>4274</v>
      </c>
      <c r="L1447" s="14"/>
      <c r="M1447" s="14">
        <v>13</v>
      </c>
      <c r="N1447" s="14">
        <v>0</v>
      </c>
      <c r="O1447" s="14">
        <v>2</v>
      </c>
      <c r="P1447" s="14">
        <v>11</v>
      </c>
      <c r="Q1447" s="14">
        <v>0</v>
      </c>
      <c r="R1447" s="14">
        <v>0</v>
      </c>
      <c r="S1447" s="14">
        <v>0</v>
      </c>
      <c r="T1447" s="14">
        <v>13</v>
      </c>
      <c r="U1447" s="14">
        <v>0</v>
      </c>
      <c r="V1447" s="14">
        <v>147</v>
      </c>
      <c r="W1447" s="14"/>
      <c r="X1447" s="14"/>
      <c r="Y1447" s="14"/>
      <c r="Z1447" s="14"/>
      <c r="AA1447" s="14">
        <v>1</v>
      </c>
      <c r="AB1447" s="12"/>
      <c r="AC1447" s="12"/>
    </row>
    <row r="1448" spans="1:29" ht="75">
      <c r="A1448" s="14">
        <v>1418</v>
      </c>
      <c r="B1448" s="14" t="s">
        <v>72</v>
      </c>
      <c r="C1448" s="14" t="s">
        <v>39</v>
      </c>
      <c r="D1448" s="14" t="s">
        <v>5912</v>
      </c>
      <c r="E1448" s="14" t="s">
        <v>60</v>
      </c>
      <c r="F1448" s="14" t="s">
        <v>5913</v>
      </c>
      <c r="G1448" s="14" t="s">
        <v>5914</v>
      </c>
      <c r="H1448" s="14" t="s">
        <v>44</v>
      </c>
      <c r="I1448" s="14">
        <v>1.08333333337214</v>
      </c>
      <c r="J1448" s="14" t="s">
        <v>5912</v>
      </c>
      <c r="K1448" s="14"/>
      <c r="L1448" s="14"/>
      <c r="M1448" s="14">
        <v>1</v>
      </c>
      <c r="N1448" s="14">
        <v>0</v>
      </c>
      <c r="O1448" s="14">
        <v>0</v>
      </c>
      <c r="P1448" s="14">
        <v>1</v>
      </c>
      <c r="Q1448" s="14">
        <v>0</v>
      </c>
      <c r="R1448" s="14">
        <v>0</v>
      </c>
      <c r="S1448" s="14">
        <v>0</v>
      </c>
      <c r="T1448" s="14">
        <v>1</v>
      </c>
      <c r="U1448" s="14">
        <v>0</v>
      </c>
      <c r="V1448" s="14">
        <v>3</v>
      </c>
      <c r="W1448" s="14"/>
      <c r="X1448" s="14" t="s">
        <v>5915</v>
      </c>
      <c r="Y1448" s="14" t="s">
        <v>57</v>
      </c>
      <c r="Z1448" s="14" t="s">
        <v>58</v>
      </c>
      <c r="AA1448" s="14">
        <v>1</v>
      </c>
      <c r="AB1448" s="12"/>
      <c r="AC1448" s="12"/>
    </row>
    <row r="1449" spans="1:29" ht="105">
      <c r="A1449" s="14">
        <v>1419</v>
      </c>
      <c r="B1449" s="14" t="s">
        <v>143</v>
      </c>
      <c r="C1449" s="14" t="s">
        <v>51</v>
      </c>
      <c r="D1449" s="14" t="s">
        <v>841</v>
      </c>
      <c r="E1449" s="14" t="s">
        <v>53</v>
      </c>
      <c r="F1449" s="14" t="s">
        <v>5916</v>
      </c>
      <c r="G1449" s="14" t="s">
        <v>5917</v>
      </c>
      <c r="H1449" s="14" t="s">
        <v>147</v>
      </c>
      <c r="I1449" s="14">
        <v>1.5</v>
      </c>
      <c r="J1449" s="14" t="s">
        <v>844</v>
      </c>
      <c r="K1449" s="14"/>
      <c r="L1449" s="14"/>
      <c r="M1449" s="14">
        <v>82</v>
      </c>
      <c r="N1449" s="14">
        <v>0</v>
      </c>
      <c r="O1449" s="14">
        <v>0</v>
      </c>
      <c r="P1449" s="14">
        <v>82</v>
      </c>
      <c r="Q1449" s="14">
        <v>0</v>
      </c>
      <c r="R1449" s="14">
        <v>0</v>
      </c>
      <c r="S1449" s="14">
        <v>0</v>
      </c>
      <c r="T1449" s="14">
        <v>82</v>
      </c>
      <c r="U1449" s="14">
        <v>0</v>
      </c>
      <c r="V1449" s="14">
        <v>41</v>
      </c>
      <c r="W1449" s="14"/>
      <c r="X1449" s="14" t="s">
        <v>5918</v>
      </c>
      <c r="Y1449" s="14"/>
      <c r="Z1449" s="14"/>
      <c r="AA1449" s="14">
        <v>1</v>
      </c>
      <c r="AB1449" s="12"/>
      <c r="AC1449" s="12"/>
    </row>
    <row r="1450" spans="1:29" ht="75">
      <c r="A1450" s="14">
        <v>1420</v>
      </c>
      <c r="B1450" s="14" t="s">
        <v>183</v>
      </c>
      <c r="C1450" s="14" t="s">
        <v>128</v>
      </c>
      <c r="D1450" s="14" t="s">
        <v>5919</v>
      </c>
      <c r="E1450" s="14" t="s">
        <v>41</v>
      </c>
      <c r="F1450" s="14" t="s">
        <v>5920</v>
      </c>
      <c r="G1450" s="14" t="s">
        <v>5921</v>
      </c>
      <c r="H1450" s="14" t="s">
        <v>44</v>
      </c>
      <c r="I1450" s="14">
        <v>3.3333333333721402</v>
      </c>
      <c r="J1450" s="14" t="s">
        <v>5922</v>
      </c>
      <c r="K1450" s="14"/>
      <c r="L1450" s="14"/>
      <c r="M1450" s="14">
        <v>12</v>
      </c>
      <c r="N1450" s="14">
        <v>0</v>
      </c>
      <c r="O1450" s="14">
        <v>0</v>
      </c>
      <c r="P1450" s="14">
        <v>12</v>
      </c>
      <c r="Q1450" s="14">
        <v>0</v>
      </c>
      <c r="R1450" s="14">
        <v>0</v>
      </c>
      <c r="S1450" s="14">
        <v>0</v>
      </c>
      <c r="T1450" s="14">
        <v>12</v>
      </c>
      <c r="U1450" s="14">
        <v>0</v>
      </c>
      <c r="V1450" s="14">
        <v>31.14</v>
      </c>
      <c r="W1450" s="14"/>
      <c r="X1450" s="14" t="s">
        <v>5923</v>
      </c>
      <c r="Y1450" s="14" t="s">
        <v>201</v>
      </c>
      <c r="Z1450" s="14" t="s">
        <v>383</v>
      </c>
      <c r="AA1450" s="14">
        <v>0</v>
      </c>
      <c r="AB1450" s="12"/>
      <c r="AC1450" s="12"/>
    </row>
    <row r="1451" spans="1:29" ht="75">
      <c r="A1451" s="14">
        <v>1421</v>
      </c>
      <c r="B1451" s="14" t="s">
        <v>82</v>
      </c>
      <c r="C1451" s="14" t="s">
        <v>39</v>
      </c>
      <c r="D1451" s="14" t="s">
        <v>5855</v>
      </c>
      <c r="E1451" s="14" t="s">
        <v>41</v>
      </c>
      <c r="F1451" s="14" t="s">
        <v>5924</v>
      </c>
      <c r="G1451" s="14" t="s">
        <v>5925</v>
      </c>
      <c r="H1451" s="14" t="s">
        <v>44</v>
      </c>
      <c r="I1451" s="14">
        <v>1.5</v>
      </c>
      <c r="J1451" s="14" t="s">
        <v>5857</v>
      </c>
      <c r="K1451" s="14"/>
      <c r="L1451" s="14" t="s">
        <v>1715</v>
      </c>
      <c r="M1451" s="14">
        <v>379</v>
      </c>
      <c r="N1451" s="14">
        <v>0</v>
      </c>
      <c r="O1451" s="14">
        <v>3</v>
      </c>
      <c r="P1451" s="14">
        <v>376</v>
      </c>
      <c r="Q1451" s="14">
        <v>0</v>
      </c>
      <c r="R1451" s="14">
        <v>0</v>
      </c>
      <c r="S1451" s="14">
        <v>0</v>
      </c>
      <c r="T1451" s="14">
        <v>379</v>
      </c>
      <c r="U1451" s="14">
        <v>0</v>
      </c>
      <c r="V1451" s="14">
        <v>350</v>
      </c>
      <c r="W1451" s="14"/>
      <c r="X1451" s="14" t="s">
        <v>5926</v>
      </c>
      <c r="Y1451" s="14" t="s">
        <v>70</v>
      </c>
      <c r="Z1451" s="14" t="s">
        <v>49</v>
      </c>
      <c r="AA1451" s="14">
        <v>1</v>
      </c>
      <c r="AB1451" s="12"/>
      <c r="AC1451" s="12"/>
    </row>
    <row r="1452" spans="1:29" ht="120">
      <c r="A1452" s="14">
        <v>1422</v>
      </c>
      <c r="B1452" s="14" t="s">
        <v>38</v>
      </c>
      <c r="C1452" s="14" t="s">
        <v>51</v>
      </c>
      <c r="D1452" s="14" t="s">
        <v>1949</v>
      </c>
      <c r="E1452" s="14" t="s">
        <v>41</v>
      </c>
      <c r="F1452" s="14" t="s">
        <v>5927</v>
      </c>
      <c r="G1452" s="14" t="s">
        <v>5928</v>
      </c>
      <c r="H1452" s="14" t="s">
        <v>147</v>
      </c>
      <c r="I1452" s="14">
        <v>9.0166666667209903</v>
      </c>
      <c r="J1452" s="14" t="s">
        <v>1952</v>
      </c>
      <c r="K1452" s="14"/>
      <c r="L1452" s="14"/>
      <c r="M1452" s="14">
        <v>181</v>
      </c>
      <c r="N1452" s="14">
        <v>0</v>
      </c>
      <c r="O1452" s="14">
        <v>0</v>
      </c>
      <c r="P1452" s="14">
        <v>180</v>
      </c>
      <c r="Q1452" s="14">
        <v>0</v>
      </c>
      <c r="R1452" s="14">
        <v>0</v>
      </c>
      <c r="S1452" s="14">
        <v>0</v>
      </c>
      <c r="T1452" s="14">
        <v>180</v>
      </c>
      <c r="U1452" s="14">
        <v>1</v>
      </c>
      <c r="V1452" s="14">
        <v>78</v>
      </c>
      <c r="W1452" s="14" t="s">
        <v>207</v>
      </c>
      <c r="X1452" s="14" t="s">
        <v>5929</v>
      </c>
      <c r="Y1452" s="14"/>
      <c r="Z1452" s="14"/>
      <c r="AA1452" s="14">
        <v>1</v>
      </c>
      <c r="AB1452" s="12"/>
      <c r="AC1452" s="12"/>
    </row>
    <row r="1453" spans="1:29" ht="75">
      <c r="A1453" s="14">
        <v>1423</v>
      </c>
      <c r="B1453" s="14" t="s">
        <v>100</v>
      </c>
      <c r="C1453" s="14" t="s">
        <v>39</v>
      </c>
      <c r="D1453" s="14" t="s">
        <v>3207</v>
      </c>
      <c r="E1453" s="14" t="s">
        <v>53</v>
      </c>
      <c r="F1453" s="14" t="s">
        <v>5930</v>
      </c>
      <c r="G1453" s="14" t="s">
        <v>5931</v>
      </c>
      <c r="H1453" s="14" t="s">
        <v>44</v>
      </c>
      <c r="I1453" s="14">
        <v>2.33333333325572</v>
      </c>
      <c r="J1453" s="14" t="s">
        <v>5932</v>
      </c>
      <c r="K1453" s="14"/>
      <c r="L1453" s="14"/>
      <c r="M1453" s="14">
        <v>1</v>
      </c>
      <c r="N1453" s="14">
        <v>0</v>
      </c>
      <c r="O1453" s="14">
        <v>1</v>
      </c>
      <c r="P1453" s="14">
        <v>0</v>
      </c>
      <c r="Q1453" s="14">
        <v>0</v>
      </c>
      <c r="R1453" s="14">
        <v>0</v>
      </c>
      <c r="S1453" s="14">
        <v>0</v>
      </c>
      <c r="T1453" s="14">
        <v>1</v>
      </c>
      <c r="U1453" s="14">
        <v>0</v>
      </c>
      <c r="V1453" s="14">
        <v>15</v>
      </c>
      <c r="W1453" s="14"/>
      <c r="X1453" s="14" t="s">
        <v>5933</v>
      </c>
      <c r="Y1453" s="14" t="s">
        <v>221</v>
      </c>
      <c r="Z1453" s="14" t="s">
        <v>222</v>
      </c>
      <c r="AA1453" s="14">
        <v>0</v>
      </c>
      <c r="AB1453" s="12"/>
      <c r="AC1453" s="12"/>
    </row>
    <row r="1454" spans="1:29" ht="75">
      <c r="A1454" s="14">
        <v>1424</v>
      </c>
      <c r="B1454" s="14" t="s">
        <v>183</v>
      </c>
      <c r="C1454" s="14" t="s">
        <v>51</v>
      </c>
      <c r="D1454" s="14" t="s">
        <v>3355</v>
      </c>
      <c r="E1454" s="14" t="s">
        <v>53</v>
      </c>
      <c r="F1454" s="14" t="s">
        <v>5934</v>
      </c>
      <c r="G1454" s="14" t="s">
        <v>5935</v>
      </c>
      <c r="H1454" s="14" t="s">
        <v>44</v>
      </c>
      <c r="I1454" s="14">
        <v>4.2500000000582103</v>
      </c>
      <c r="J1454" s="14" t="s">
        <v>3357</v>
      </c>
      <c r="K1454" s="14"/>
      <c r="L1454" s="14"/>
      <c r="M1454" s="14">
        <v>69</v>
      </c>
      <c r="N1454" s="14">
        <v>0</v>
      </c>
      <c r="O1454" s="14">
        <v>0</v>
      </c>
      <c r="P1454" s="14">
        <v>69</v>
      </c>
      <c r="Q1454" s="14">
        <v>0</v>
      </c>
      <c r="R1454" s="14">
        <v>0</v>
      </c>
      <c r="S1454" s="14">
        <v>0</v>
      </c>
      <c r="T1454" s="14">
        <v>69</v>
      </c>
      <c r="U1454" s="14">
        <v>0</v>
      </c>
      <c r="V1454" s="14">
        <v>113.07</v>
      </c>
      <c r="W1454" s="14"/>
      <c r="X1454" s="14" t="s">
        <v>5936</v>
      </c>
      <c r="Y1454" s="14" t="s">
        <v>221</v>
      </c>
      <c r="Z1454" s="14" t="s">
        <v>58</v>
      </c>
      <c r="AA1454" s="14">
        <v>0</v>
      </c>
      <c r="AB1454" s="12"/>
      <c r="AC1454" s="12"/>
    </row>
    <row r="1455" spans="1:29" ht="75">
      <c r="A1455" s="14">
        <v>1425</v>
      </c>
      <c r="B1455" s="14" t="s">
        <v>64</v>
      </c>
      <c r="C1455" s="14" t="s">
        <v>128</v>
      </c>
      <c r="D1455" s="14" t="s">
        <v>5937</v>
      </c>
      <c r="E1455" s="14" t="s">
        <v>120</v>
      </c>
      <c r="F1455" s="14" t="s">
        <v>5938</v>
      </c>
      <c r="G1455" s="14" t="s">
        <v>5939</v>
      </c>
      <c r="H1455" s="14" t="s">
        <v>44</v>
      </c>
      <c r="I1455" s="14">
        <v>0.99999999994179201</v>
      </c>
      <c r="J1455" s="14" t="s">
        <v>5940</v>
      </c>
      <c r="K1455" s="14" t="s">
        <v>5941</v>
      </c>
      <c r="L1455" s="14"/>
      <c r="M1455" s="14">
        <v>34</v>
      </c>
      <c r="N1455" s="14">
        <v>0</v>
      </c>
      <c r="O1455" s="14">
        <v>8</v>
      </c>
      <c r="P1455" s="14">
        <v>26</v>
      </c>
      <c r="Q1455" s="14">
        <v>0</v>
      </c>
      <c r="R1455" s="14">
        <v>0</v>
      </c>
      <c r="S1455" s="14">
        <v>0</v>
      </c>
      <c r="T1455" s="14">
        <v>34</v>
      </c>
      <c r="U1455" s="14">
        <v>0</v>
      </c>
      <c r="V1455" s="14">
        <v>636</v>
      </c>
      <c r="W1455" s="14"/>
      <c r="X1455" s="14" t="s">
        <v>5942</v>
      </c>
      <c r="Y1455" s="14" t="s">
        <v>107</v>
      </c>
      <c r="Z1455" s="14" t="s">
        <v>49</v>
      </c>
      <c r="AA1455" s="14">
        <v>1</v>
      </c>
      <c r="AB1455" s="12"/>
      <c r="AC1455" s="12"/>
    </row>
    <row r="1456" spans="1:29" ht="120">
      <c r="A1456" s="14">
        <v>1426</v>
      </c>
      <c r="B1456" s="14" t="s">
        <v>100</v>
      </c>
      <c r="C1456" s="14" t="s">
        <v>39</v>
      </c>
      <c r="D1456" s="14" t="s">
        <v>5943</v>
      </c>
      <c r="E1456" s="14" t="s">
        <v>41</v>
      </c>
      <c r="F1456" s="14" t="s">
        <v>5944</v>
      </c>
      <c r="G1456" s="14" t="s">
        <v>5945</v>
      </c>
      <c r="H1456" s="14" t="s">
        <v>44</v>
      </c>
      <c r="I1456" s="14">
        <v>1.08333333337214</v>
      </c>
      <c r="J1456" s="14" t="s">
        <v>3232</v>
      </c>
      <c r="K1456" s="14"/>
      <c r="L1456" s="14" t="s">
        <v>3233</v>
      </c>
      <c r="M1456" s="14">
        <v>18</v>
      </c>
      <c r="N1456" s="14">
        <v>0</v>
      </c>
      <c r="O1456" s="14">
        <v>2</v>
      </c>
      <c r="P1456" s="14">
        <v>16</v>
      </c>
      <c r="Q1456" s="14">
        <v>0</v>
      </c>
      <c r="R1456" s="14">
        <v>0</v>
      </c>
      <c r="S1456" s="14">
        <v>0</v>
      </c>
      <c r="T1456" s="14">
        <v>18</v>
      </c>
      <c r="U1456" s="14">
        <v>0</v>
      </c>
      <c r="V1456" s="14">
        <v>300</v>
      </c>
      <c r="W1456" s="14"/>
      <c r="X1456" s="14" t="s">
        <v>5946</v>
      </c>
      <c r="Y1456" s="14" t="s">
        <v>107</v>
      </c>
      <c r="Z1456" s="14" t="s">
        <v>49</v>
      </c>
      <c r="AA1456" s="14">
        <v>1</v>
      </c>
      <c r="AB1456" s="12"/>
      <c r="AC1456" s="12"/>
    </row>
    <row r="1457" spans="1:29" ht="120">
      <c r="A1457" s="14">
        <v>1427</v>
      </c>
      <c r="B1457" s="14" t="s">
        <v>100</v>
      </c>
      <c r="C1457" s="14" t="s">
        <v>642</v>
      </c>
      <c r="D1457" s="14" t="s">
        <v>5947</v>
      </c>
      <c r="E1457" s="14" t="s">
        <v>41</v>
      </c>
      <c r="F1457" s="14" t="s">
        <v>5948</v>
      </c>
      <c r="G1457" s="14" t="s">
        <v>5949</v>
      </c>
      <c r="H1457" s="14" t="s">
        <v>44</v>
      </c>
      <c r="I1457" s="14">
        <v>0.166666666686069</v>
      </c>
      <c r="J1457" s="14" t="s">
        <v>5950</v>
      </c>
      <c r="K1457" s="14"/>
      <c r="L1457" s="14" t="s">
        <v>5951</v>
      </c>
      <c r="M1457" s="14">
        <v>20</v>
      </c>
      <c r="N1457" s="14">
        <v>0</v>
      </c>
      <c r="O1457" s="14">
        <v>2</v>
      </c>
      <c r="P1457" s="14">
        <v>17</v>
      </c>
      <c r="Q1457" s="14">
        <v>0</v>
      </c>
      <c r="R1457" s="14">
        <v>0</v>
      </c>
      <c r="S1457" s="14">
        <v>0</v>
      </c>
      <c r="T1457" s="14">
        <v>19</v>
      </c>
      <c r="U1457" s="14">
        <v>1</v>
      </c>
      <c r="V1457" s="14">
        <v>300</v>
      </c>
      <c r="W1457" s="14" t="s">
        <v>207</v>
      </c>
      <c r="X1457" s="14" t="s">
        <v>5952</v>
      </c>
      <c r="Y1457" s="14" t="s">
        <v>209</v>
      </c>
      <c r="Z1457" s="14" t="s">
        <v>96</v>
      </c>
      <c r="AA1457" s="14">
        <v>0</v>
      </c>
      <c r="AB1457" s="12"/>
      <c r="AC1457" s="12"/>
    </row>
    <row r="1458" spans="1:29" ht="75">
      <c r="A1458" s="14">
        <v>1428</v>
      </c>
      <c r="B1458" s="14" t="s">
        <v>183</v>
      </c>
      <c r="C1458" s="14" t="s">
        <v>51</v>
      </c>
      <c r="D1458" s="14" t="s">
        <v>5953</v>
      </c>
      <c r="E1458" s="14" t="s">
        <v>41</v>
      </c>
      <c r="F1458" s="14" t="s">
        <v>5954</v>
      </c>
      <c r="G1458" s="14" t="s">
        <v>5955</v>
      </c>
      <c r="H1458" s="14" t="s">
        <v>147</v>
      </c>
      <c r="I1458" s="14">
        <v>0.99999999994179201</v>
      </c>
      <c r="J1458" s="14" t="s">
        <v>5956</v>
      </c>
      <c r="K1458" s="14"/>
      <c r="L1458" s="14"/>
      <c r="M1458" s="14">
        <v>113</v>
      </c>
      <c r="N1458" s="14">
        <v>0</v>
      </c>
      <c r="O1458" s="14">
        <v>0</v>
      </c>
      <c r="P1458" s="14">
        <v>113</v>
      </c>
      <c r="Q1458" s="14">
        <v>0</v>
      </c>
      <c r="R1458" s="14">
        <v>0</v>
      </c>
      <c r="S1458" s="14">
        <v>0</v>
      </c>
      <c r="T1458" s="14">
        <v>113</v>
      </c>
      <c r="U1458" s="14">
        <v>0</v>
      </c>
      <c r="V1458" s="14">
        <v>97.95</v>
      </c>
      <c r="W1458" s="14"/>
      <c r="X1458" s="14"/>
      <c r="Y1458" s="14"/>
      <c r="Z1458" s="14"/>
      <c r="AA1458" s="14">
        <v>1</v>
      </c>
      <c r="AB1458" s="12"/>
      <c r="AC1458" s="12"/>
    </row>
    <row r="1459" spans="1:29" ht="75">
      <c r="A1459" s="14">
        <v>1429</v>
      </c>
      <c r="B1459" s="14" t="s">
        <v>213</v>
      </c>
      <c r="C1459" s="14" t="s">
        <v>51</v>
      </c>
      <c r="D1459" s="14" t="s">
        <v>5957</v>
      </c>
      <c r="E1459" s="14" t="s">
        <v>41</v>
      </c>
      <c r="F1459" s="14" t="s">
        <v>5958</v>
      </c>
      <c r="G1459" s="14" t="s">
        <v>5959</v>
      </c>
      <c r="H1459" s="14" t="s">
        <v>44</v>
      </c>
      <c r="I1459" s="14">
        <v>2.5666666666511402</v>
      </c>
      <c r="J1459" s="14" t="s">
        <v>5960</v>
      </c>
      <c r="K1459" s="14"/>
      <c r="L1459" s="14"/>
      <c r="M1459" s="14">
        <v>104</v>
      </c>
      <c r="N1459" s="14">
        <v>0</v>
      </c>
      <c r="O1459" s="14">
        <v>0</v>
      </c>
      <c r="P1459" s="14">
        <v>104</v>
      </c>
      <c r="Q1459" s="14">
        <v>0</v>
      </c>
      <c r="R1459" s="14">
        <v>0</v>
      </c>
      <c r="S1459" s="14">
        <v>0</v>
      </c>
      <c r="T1459" s="14">
        <v>104</v>
      </c>
      <c r="U1459" s="14">
        <v>0</v>
      </c>
      <c r="V1459" s="14">
        <v>144</v>
      </c>
      <c r="W1459" s="14"/>
      <c r="X1459" s="14" t="s">
        <v>5961</v>
      </c>
      <c r="Y1459" s="14" t="s">
        <v>95</v>
      </c>
      <c r="Z1459" s="14" t="s">
        <v>222</v>
      </c>
      <c r="AA1459" s="14">
        <v>0</v>
      </c>
      <c r="AB1459" s="12"/>
      <c r="AC1459" s="12"/>
    </row>
    <row r="1460" spans="1:29" ht="165">
      <c r="A1460" s="14">
        <v>1430</v>
      </c>
      <c r="B1460" s="14" t="s">
        <v>72</v>
      </c>
      <c r="C1460" s="14" t="s">
        <v>214</v>
      </c>
      <c r="D1460" s="14" t="s">
        <v>5962</v>
      </c>
      <c r="E1460" s="14" t="s">
        <v>41</v>
      </c>
      <c r="F1460" s="14" t="s">
        <v>5963</v>
      </c>
      <c r="G1460" s="14" t="s">
        <v>5964</v>
      </c>
      <c r="H1460" s="14" t="s">
        <v>44</v>
      </c>
      <c r="I1460" s="14">
        <v>2.0833333333139299</v>
      </c>
      <c r="J1460" s="14" t="s">
        <v>5110</v>
      </c>
      <c r="K1460" s="14"/>
      <c r="L1460" s="14"/>
      <c r="M1460" s="14">
        <v>1161</v>
      </c>
      <c r="N1460" s="14">
        <v>0</v>
      </c>
      <c r="O1460" s="14">
        <v>0</v>
      </c>
      <c r="P1460" s="14">
        <v>1161</v>
      </c>
      <c r="Q1460" s="14">
        <v>0</v>
      </c>
      <c r="R1460" s="14">
        <v>0</v>
      </c>
      <c r="S1460" s="14">
        <v>0</v>
      </c>
      <c r="T1460" s="14">
        <v>1161</v>
      </c>
      <c r="U1460" s="14">
        <v>0</v>
      </c>
      <c r="V1460" s="14">
        <v>1215</v>
      </c>
      <c r="W1460" s="14"/>
      <c r="X1460" s="14" t="s">
        <v>5965</v>
      </c>
      <c r="Y1460" s="14" t="s">
        <v>48</v>
      </c>
      <c r="Z1460" s="14" t="s">
        <v>96</v>
      </c>
      <c r="AA1460" s="14">
        <v>1</v>
      </c>
      <c r="AB1460" s="12"/>
      <c r="AC1460" s="12"/>
    </row>
    <row r="1461" spans="1:29" ht="60">
      <c r="A1461" s="14">
        <v>1431</v>
      </c>
      <c r="B1461" s="14" t="s">
        <v>100</v>
      </c>
      <c r="C1461" s="14" t="s">
        <v>51</v>
      </c>
      <c r="D1461" s="14" t="s">
        <v>5966</v>
      </c>
      <c r="E1461" s="14" t="s">
        <v>53</v>
      </c>
      <c r="F1461" s="14" t="s">
        <v>5967</v>
      </c>
      <c r="G1461" s="14" t="s">
        <v>5968</v>
      </c>
      <c r="H1461" s="14" t="s">
        <v>147</v>
      </c>
      <c r="I1461" s="14">
        <v>6</v>
      </c>
      <c r="J1461" s="14" t="s">
        <v>5969</v>
      </c>
      <c r="K1461" s="14"/>
      <c r="L1461" s="14"/>
      <c r="M1461" s="14">
        <v>24</v>
      </c>
      <c r="N1461" s="14">
        <v>0</v>
      </c>
      <c r="O1461" s="14">
        <v>0</v>
      </c>
      <c r="P1461" s="14">
        <v>24</v>
      </c>
      <c r="Q1461" s="14">
        <v>0</v>
      </c>
      <c r="R1461" s="14">
        <v>0</v>
      </c>
      <c r="S1461" s="14">
        <v>0</v>
      </c>
      <c r="T1461" s="14">
        <v>24</v>
      </c>
      <c r="U1461" s="14">
        <v>0</v>
      </c>
      <c r="V1461" s="14">
        <v>50</v>
      </c>
      <c r="W1461" s="14"/>
      <c r="X1461" s="14"/>
      <c r="Y1461" s="14"/>
      <c r="Z1461" s="14"/>
      <c r="AA1461" s="14">
        <v>1</v>
      </c>
      <c r="AB1461" s="12"/>
      <c r="AC1461" s="12"/>
    </row>
    <row r="1462" spans="1:29" ht="105">
      <c r="A1462" s="14">
        <v>1432</v>
      </c>
      <c r="B1462" s="14" t="s">
        <v>143</v>
      </c>
      <c r="C1462" s="14" t="s">
        <v>51</v>
      </c>
      <c r="D1462" s="14" t="s">
        <v>841</v>
      </c>
      <c r="E1462" s="14" t="s">
        <v>53</v>
      </c>
      <c r="F1462" s="14" t="s">
        <v>5967</v>
      </c>
      <c r="G1462" s="14" t="s">
        <v>5970</v>
      </c>
      <c r="H1462" s="14" t="s">
        <v>147</v>
      </c>
      <c r="I1462" s="14">
        <v>3.7333333332790102</v>
      </c>
      <c r="J1462" s="14" t="s">
        <v>844</v>
      </c>
      <c r="K1462" s="14"/>
      <c r="L1462" s="14"/>
      <c r="M1462" s="14">
        <v>82</v>
      </c>
      <c r="N1462" s="14">
        <v>0</v>
      </c>
      <c r="O1462" s="14">
        <v>0</v>
      </c>
      <c r="P1462" s="14">
        <v>82</v>
      </c>
      <c r="Q1462" s="14">
        <v>0</v>
      </c>
      <c r="R1462" s="14">
        <v>0</v>
      </c>
      <c r="S1462" s="14">
        <v>0</v>
      </c>
      <c r="T1462" s="14">
        <v>82</v>
      </c>
      <c r="U1462" s="14">
        <v>0</v>
      </c>
      <c r="V1462" s="14">
        <v>41</v>
      </c>
      <c r="W1462" s="14"/>
      <c r="X1462" s="14" t="s">
        <v>5971</v>
      </c>
      <c r="Y1462" s="14"/>
      <c r="Z1462" s="14"/>
      <c r="AA1462" s="14">
        <v>1</v>
      </c>
      <c r="AB1462" s="12"/>
      <c r="AC1462" s="12"/>
    </row>
    <row r="1463" spans="1:29" ht="75">
      <c r="A1463" s="14">
        <v>1433</v>
      </c>
      <c r="B1463" s="14" t="s">
        <v>64</v>
      </c>
      <c r="C1463" s="14" t="s">
        <v>128</v>
      </c>
      <c r="D1463" s="14" t="s">
        <v>5972</v>
      </c>
      <c r="E1463" s="14" t="s">
        <v>120</v>
      </c>
      <c r="F1463" s="14" t="s">
        <v>5973</v>
      </c>
      <c r="G1463" s="14" t="s">
        <v>5974</v>
      </c>
      <c r="H1463" s="14" t="s">
        <v>147</v>
      </c>
      <c r="I1463" s="14">
        <v>2.4999999999417901</v>
      </c>
      <c r="J1463" s="14" t="s">
        <v>5975</v>
      </c>
      <c r="K1463" s="14" t="s">
        <v>348</v>
      </c>
      <c r="L1463" s="14"/>
      <c r="M1463" s="14">
        <v>9</v>
      </c>
      <c r="N1463" s="14">
        <v>0</v>
      </c>
      <c r="O1463" s="14">
        <v>2</v>
      </c>
      <c r="P1463" s="14">
        <v>7</v>
      </c>
      <c r="Q1463" s="14">
        <v>0</v>
      </c>
      <c r="R1463" s="14">
        <v>0</v>
      </c>
      <c r="S1463" s="14">
        <v>0</v>
      </c>
      <c r="T1463" s="14">
        <v>9</v>
      </c>
      <c r="U1463" s="14">
        <v>0</v>
      </c>
      <c r="V1463" s="14">
        <v>142</v>
      </c>
      <c r="W1463" s="14"/>
      <c r="X1463" s="14"/>
      <c r="Y1463" s="14"/>
      <c r="Z1463" s="14"/>
      <c r="AA1463" s="14">
        <v>1</v>
      </c>
      <c r="AB1463" s="12"/>
      <c r="AC1463" s="12"/>
    </row>
    <row r="1464" spans="1:29" ht="75">
      <c r="A1464" s="14">
        <v>1434</v>
      </c>
      <c r="B1464" s="14" t="s">
        <v>183</v>
      </c>
      <c r="C1464" s="14" t="s">
        <v>128</v>
      </c>
      <c r="D1464" s="14" t="s">
        <v>5976</v>
      </c>
      <c r="E1464" s="14" t="s">
        <v>53</v>
      </c>
      <c r="F1464" s="14" t="s">
        <v>5977</v>
      </c>
      <c r="G1464" s="14" t="s">
        <v>5978</v>
      </c>
      <c r="H1464" s="14" t="s">
        <v>44</v>
      </c>
      <c r="I1464" s="14">
        <v>1.00000000011642</v>
      </c>
      <c r="J1464" s="14" t="s">
        <v>5979</v>
      </c>
      <c r="K1464" s="14" t="s">
        <v>637</v>
      </c>
      <c r="L1464" s="14" t="s">
        <v>637</v>
      </c>
      <c r="M1464" s="14">
        <v>16</v>
      </c>
      <c r="N1464" s="14">
        <v>0</v>
      </c>
      <c r="O1464" s="14">
        <v>2</v>
      </c>
      <c r="P1464" s="14">
        <v>14</v>
      </c>
      <c r="Q1464" s="14">
        <v>0</v>
      </c>
      <c r="R1464" s="14">
        <v>0</v>
      </c>
      <c r="S1464" s="14">
        <v>0</v>
      </c>
      <c r="T1464" s="14">
        <v>16</v>
      </c>
      <c r="U1464" s="14">
        <v>0</v>
      </c>
      <c r="V1464" s="14">
        <v>204.45</v>
      </c>
      <c r="W1464" s="14"/>
      <c r="X1464" s="14" t="s">
        <v>5980</v>
      </c>
      <c r="Y1464" s="14" t="s">
        <v>57</v>
      </c>
      <c r="Z1464" s="14" t="s">
        <v>58</v>
      </c>
      <c r="AA1464" s="14">
        <v>1</v>
      </c>
      <c r="AB1464" s="12"/>
      <c r="AC1464" s="12"/>
    </row>
    <row r="1465" spans="1:29" ht="120">
      <c r="A1465" s="14">
        <v>1435</v>
      </c>
      <c r="B1465" s="14" t="s">
        <v>143</v>
      </c>
      <c r="C1465" s="14" t="s">
        <v>51</v>
      </c>
      <c r="D1465" s="14" t="s">
        <v>1747</v>
      </c>
      <c r="E1465" s="14" t="s">
        <v>53</v>
      </c>
      <c r="F1465" s="14" t="s">
        <v>5981</v>
      </c>
      <c r="G1465" s="14" t="s">
        <v>5982</v>
      </c>
      <c r="H1465" s="14" t="s">
        <v>147</v>
      </c>
      <c r="I1465" s="14">
        <v>0.166666666686069</v>
      </c>
      <c r="J1465" s="14" t="s">
        <v>1750</v>
      </c>
      <c r="K1465" s="14"/>
      <c r="L1465" s="14"/>
      <c r="M1465" s="14">
        <v>21</v>
      </c>
      <c r="N1465" s="14">
        <v>0</v>
      </c>
      <c r="O1465" s="14">
        <v>0</v>
      </c>
      <c r="P1465" s="14">
        <v>21</v>
      </c>
      <c r="Q1465" s="14">
        <v>0</v>
      </c>
      <c r="R1465" s="14">
        <v>0</v>
      </c>
      <c r="S1465" s="14">
        <v>0</v>
      </c>
      <c r="T1465" s="14">
        <v>21</v>
      </c>
      <c r="U1465" s="14">
        <v>0</v>
      </c>
      <c r="V1465" s="14">
        <v>45</v>
      </c>
      <c r="W1465" s="14"/>
      <c r="X1465" s="14" t="s">
        <v>5971</v>
      </c>
      <c r="Y1465" s="14"/>
      <c r="Z1465" s="14"/>
      <c r="AA1465" s="14">
        <v>1</v>
      </c>
      <c r="AB1465" s="12"/>
      <c r="AC1465" s="12"/>
    </row>
    <row r="1466" spans="1:29" ht="60">
      <c r="A1466" s="14">
        <v>1436</v>
      </c>
      <c r="B1466" s="14" t="s">
        <v>100</v>
      </c>
      <c r="C1466" s="14" t="s">
        <v>39</v>
      </c>
      <c r="D1466" s="14" t="s">
        <v>5983</v>
      </c>
      <c r="E1466" s="14" t="s">
        <v>53</v>
      </c>
      <c r="F1466" s="14" t="s">
        <v>5984</v>
      </c>
      <c r="G1466" s="14" t="s">
        <v>5985</v>
      </c>
      <c r="H1466" s="14" t="s">
        <v>147</v>
      </c>
      <c r="I1466" s="14">
        <v>3</v>
      </c>
      <c r="J1466" s="14" t="s">
        <v>5986</v>
      </c>
      <c r="K1466" s="14"/>
      <c r="L1466" s="14"/>
      <c r="M1466" s="14">
        <v>1</v>
      </c>
      <c r="N1466" s="14">
        <v>0</v>
      </c>
      <c r="O1466" s="14">
        <v>0</v>
      </c>
      <c r="P1466" s="14">
        <v>1</v>
      </c>
      <c r="Q1466" s="14">
        <v>0</v>
      </c>
      <c r="R1466" s="14">
        <v>0</v>
      </c>
      <c r="S1466" s="14">
        <v>0</v>
      </c>
      <c r="T1466" s="14">
        <v>1</v>
      </c>
      <c r="U1466" s="14">
        <v>0</v>
      </c>
      <c r="V1466" s="14">
        <v>15</v>
      </c>
      <c r="W1466" s="14"/>
      <c r="X1466" s="14"/>
      <c r="Y1466" s="14"/>
      <c r="Z1466" s="14"/>
      <c r="AA1466" s="14">
        <v>1</v>
      </c>
      <c r="AB1466" s="12"/>
      <c r="AC1466" s="12"/>
    </row>
    <row r="1467" spans="1:29" ht="105">
      <c r="A1467" s="14">
        <v>1437</v>
      </c>
      <c r="B1467" s="14" t="s">
        <v>100</v>
      </c>
      <c r="C1467" s="14" t="s">
        <v>51</v>
      </c>
      <c r="D1467" s="14" t="s">
        <v>5514</v>
      </c>
      <c r="E1467" s="14" t="s">
        <v>53</v>
      </c>
      <c r="F1467" s="14" t="s">
        <v>5984</v>
      </c>
      <c r="G1467" s="14" t="s">
        <v>5987</v>
      </c>
      <c r="H1467" s="14" t="s">
        <v>147</v>
      </c>
      <c r="I1467" s="14">
        <v>6</v>
      </c>
      <c r="J1467" s="14" t="s">
        <v>5988</v>
      </c>
      <c r="K1467" s="14"/>
      <c r="L1467" s="14"/>
      <c r="M1467" s="14">
        <v>11</v>
      </c>
      <c r="N1467" s="14">
        <v>0</v>
      </c>
      <c r="O1467" s="14">
        <v>0</v>
      </c>
      <c r="P1467" s="14">
        <v>11</v>
      </c>
      <c r="Q1467" s="14">
        <v>0</v>
      </c>
      <c r="R1467" s="14">
        <v>0</v>
      </c>
      <c r="S1467" s="14">
        <v>0</v>
      </c>
      <c r="T1467" s="14">
        <v>11</v>
      </c>
      <c r="U1467" s="14">
        <v>0</v>
      </c>
      <c r="V1467" s="14">
        <v>40</v>
      </c>
      <c r="W1467" s="14"/>
      <c r="X1467" s="14"/>
      <c r="Y1467" s="14"/>
      <c r="Z1467" s="14"/>
      <c r="AA1467" s="14">
        <v>1</v>
      </c>
      <c r="AB1467" s="12"/>
      <c r="AC1467" s="12"/>
    </row>
    <row r="1468" spans="1:29" ht="75">
      <c r="A1468" s="14">
        <v>1438</v>
      </c>
      <c r="B1468" s="14" t="s">
        <v>100</v>
      </c>
      <c r="C1468" s="14" t="s">
        <v>39</v>
      </c>
      <c r="D1468" s="14" t="s">
        <v>5989</v>
      </c>
      <c r="E1468" s="14" t="s">
        <v>53</v>
      </c>
      <c r="F1468" s="14" t="s">
        <v>5990</v>
      </c>
      <c r="G1468" s="14" t="s">
        <v>5991</v>
      </c>
      <c r="H1468" s="14" t="s">
        <v>147</v>
      </c>
      <c r="I1468" s="14">
        <v>0.50000000005820799</v>
      </c>
      <c r="J1468" s="14" t="s">
        <v>5992</v>
      </c>
      <c r="K1468" s="14"/>
      <c r="L1468" s="14"/>
      <c r="M1468" s="14">
        <v>1</v>
      </c>
      <c r="N1468" s="14">
        <v>0</v>
      </c>
      <c r="O1468" s="14">
        <v>0</v>
      </c>
      <c r="P1468" s="14">
        <v>1</v>
      </c>
      <c r="Q1468" s="14">
        <v>0</v>
      </c>
      <c r="R1468" s="14">
        <v>0</v>
      </c>
      <c r="S1468" s="14">
        <v>0</v>
      </c>
      <c r="T1468" s="14">
        <v>1</v>
      </c>
      <c r="U1468" s="14">
        <v>0</v>
      </c>
      <c r="V1468" s="14">
        <v>40</v>
      </c>
      <c r="W1468" s="14"/>
      <c r="X1468" s="14" t="s">
        <v>5993</v>
      </c>
      <c r="Y1468" s="14" t="s">
        <v>48</v>
      </c>
      <c r="Z1468" s="14" t="s">
        <v>49</v>
      </c>
      <c r="AA1468" s="14">
        <v>1</v>
      </c>
      <c r="AB1468" s="12"/>
      <c r="AC1468" s="12"/>
    </row>
    <row r="1469" spans="1:29" ht="60">
      <c r="A1469" s="14">
        <v>1439</v>
      </c>
      <c r="B1469" s="14" t="s">
        <v>100</v>
      </c>
      <c r="C1469" s="14" t="s">
        <v>39</v>
      </c>
      <c r="D1469" s="14" t="s">
        <v>5994</v>
      </c>
      <c r="E1469" s="14" t="s">
        <v>53</v>
      </c>
      <c r="F1469" s="14" t="s">
        <v>5995</v>
      </c>
      <c r="G1469" s="14" t="s">
        <v>5996</v>
      </c>
      <c r="H1469" s="14" t="s">
        <v>147</v>
      </c>
      <c r="I1469" s="14">
        <v>3</v>
      </c>
      <c r="J1469" s="14" t="s">
        <v>5997</v>
      </c>
      <c r="K1469" s="14"/>
      <c r="L1469" s="14"/>
      <c r="M1469" s="14">
        <v>1</v>
      </c>
      <c r="N1469" s="14">
        <v>0</v>
      </c>
      <c r="O1469" s="14">
        <v>0</v>
      </c>
      <c r="P1469" s="14">
        <v>1</v>
      </c>
      <c r="Q1469" s="14">
        <v>0</v>
      </c>
      <c r="R1469" s="14">
        <v>0</v>
      </c>
      <c r="S1469" s="14">
        <v>0</v>
      </c>
      <c r="T1469" s="14">
        <v>1</v>
      </c>
      <c r="U1469" s="14">
        <v>0</v>
      </c>
      <c r="V1469" s="14">
        <v>15</v>
      </c>
      <c r="W1469" s="14"/>
      <c r="X1469" s="14"/>
      <c r="Y1469" s="14"/>
      <c r="Z1469" s="14"/>
      <c r="AA1469" s="14">
        <v>1</v>
      </c>
      <c r="AB1469" s="12"/>
      <c r="AC1469" s="12"/>
    </row>
    <row r="1470" spans="1:29" ht="75">
      <c r="A1470" s="14">
        <v>1440</v>
      </c>
      <c r="B1470" s="14" t="s">
        <v>82</v>
      </c>
      <c r="C1470" s="14" t="s">
        <v>39</v>
      </c>
      <c r="D1470" s="14" t="s">
        <v>5998</v>
      </c>
      <c r="E1470" s="14" t="s">
        <v>53</v>
      </c>
      <c r="F1470" s="14" t="s">
        <v>5999</v>
      </c>
      <c r="G1470" s="14" t="s">
        <v>6000</v>
      </c>
      <c r="H1470" s="14" t="s">
        <v>44</v>
      </c>
      <c r="I1470" s="14">
        <v>1.08333333337214</v>
      </c>
      <c r="J1470" s="14" t="s">
        <v>6001</v>
      </c>
      <c r="K1470" s="14"/>
      <c r="L1470" s="14"/>
      <c r="M1470" s="14">
        <v>5</v>
      </c>
      <c r="N1470" s="14">
        <v>0</v>
      </c>
      <c r="O1470" s="14">
        <v>0</v>
      </c>
      <c r="P1470" s="14">
        <v>5</v>
      </c>
      <c r="Q1470" s="14">
        <v>0</v>
      </c>
      <c r="R1470" s="14">
        <v>0</v>
      </c>
      <c r="S1470" s="14">
        <v>0</v>
      </c>
      <c r="T1470" s="14">
        <v>5</v>
      </c>
      <c r="U1470" s="14">
        <v>0</v>
      </c>
      <c r="V1470" s="14">
        <v>50</v>
      </c>
      <c r="W1470" s="14"/>
      <c r="X1470" s="14" t="s">
        <v>6002</v>
      </c>
      <c r="Y1470" s="14" t="s">
        <v>70</v>
      </c>
      <c r="Z1470" s="14" t="s">
        <v>71</v>
      </c>
      <c r="AA1470" s="14">
        <v>1</v>
      </c>
      <c r="AB1470" s="12"/>
      <c r="AC1470" s="12"/>
    </row>
    <row r="1471" spans="1:29" ht="60">
      <c r="A1471" s="14">
        <v>1441</v>
      </c>
      <c r="B1471" s="14" t="s">
        <v>64</v>
      </c>
      <c r="C1471" s="14" t="s">
        <v>128</v>
      </c>
      <c r="D1471" s="14" t="s">
        <v>6003</v>
      </c>
      <c r="E1471" s="14" t="s">
        <v>120</v>
      </c>
      <c r="F1471" s="14" t="s">
        <v>6004</v>
      </c>
      <c r="G1471" s="14" t="s">
        <v>5996</v>
      </c>
      <c r="H1471" s="14" t="s">
        <v>147</v>
      </c>
      <c r="I1471" s="14">
        <v>2.4999999999417901</v>
      </c>
      <c r="J1471" s="14" t="s">
        <v>6005</v>
      </c>
      <c r="K1471" s="14"/>
      <c r="L1471" s="14"/>
      <c r="M1471" s="14">
        <v>171</v>
      </c>
      <c r="N1471" s="14">
        <v>0</v>
      </c>
      <c r="O1471" s="14">
        <v>0</v>
      </c>
      <c r="P1471" s="14">
        <v>171</v>
      </c>
      <c r="Q1471" s="14">
        <v>0</v>
      </c>
      <c r="R1471" s="14">
        <v>0</v>
      </c>
      <c r="S1471" s="14">
        <v>0</v>
      </c>
      <c r="T1471" s="14">
        <v>171</v>
      </c>
      <c r="U1471" s="14">
        <v>0</v>
      </c>
      <c r="V1471" s="14">
        <v>156</v>
      </c>
      <c r="W1471" s="14"/>
      <c r="X1471" s="14"/>
      <c r="Y1471" s="14"/>
      <c r="Z1471" s="14"/>
      <c r="AA1471" s="14">
        <v>1</v>
      </c>
      <c r="AB1471" s="12"/>
      <c r="AC1471" s="12"/>
    </row>
    <row r="1472" spans="1:29" ht="90">
      <c r="A1472" s="14">
        <v>1442</v>
      </c>
      <c r="B1472" s="14" t="s">
        <v>100</v>
      </c>
      <c r="C1472" s="14" t="s">
        <v>39</v>
      </c>
      <c r="D1472" s="14" t="s">
        <v>6006</v>
      </c>
      <c r="E1472" s="14" t="s">
        <v>120</v>
      </c>
      <c r="F1472" s="14" t="s">
        <v>6007</v>
      </c>
      <c r="G1472" s="14" t="s">
        <v>6008</v>
      </c>
      <c r="H1472" s="14" t="s">
        <v>44</v>
      </c>
      <c r="I1472" s="14">
        <v>0.99999999994179201</v>
      </c>
      <c r="J1472" s="14" t="s">
        <v>6009</v>
      </c>
      <c r="K1472" s="14"/>
      <c r="L1472" s="14" t="s">
        <v>6010</v>
      </c>
      <c r="M1472" s="14">
        <v>14</v>
      </c>
      <c r="N1472" s="14">
        <v>0</v>
      </c>
      <c r="O1472" s="14">
        <v>2</v>
      </c>
      <c r="P1472" s="14">
        <v>12</v>
      </c>
      <c r="Q1472" s="14">
        <v>0</v>
      </c>
      <c r="R1472" s="14">
        <v>0</v>
      </c>
      <c r="S1472" s="14">
        <v>0</v>
      </c>
      <c r="T1472" s="14">
        <v>14</v>
      </c>
      <c r="U1472" s="14">
        <v>0</v>
      </c>
      <c r="V1472" s="14">
        <v>600</v>
      </c>
      <c r="W1472" s="14"/>
      <c r="X1472" s="14" t="s">
        <v>6011</v>
      </c>
      <c r="Y1472" s="14" t="s">
        <v>221</v>
      </c>
      <c r="Z1472" s="14" t="s">
        <v>222</v>
      </c>
      <c r="AA1472" s="14">
        <v>0</v>
      </c>
      <c r="AB1472" s="12"/>
      <c r="AC1472" s="12"/>
    </row>
    <row r="1473" spans="1:29" ht="90">
      <c r="A1473" s="14">
        <v>1443</v>
      </c>
      <c r="B1473" s="14" t="s">
        <v>143</v>
      </c>
      <c r="C1473" s="14" t="s">
        <v>51</v>
      </c>
      <c r="D1473" s="14" t="s">
        <v>2725</v>
      </c>
      <c r="E1473" s="14" t="s">
        <v>53</v>
      </c>
      <c r="F1473" s="14" t="s">
        <v>6012</v>
      </c>
      <c r="G1473" s="14" t="s">
        <v>6013</v>
      </c>
      <c r="H1473" s="14" t="s">
        <v>147</v>
      </c>
      <c r="I1473" s="14">
        <v>0.416666666627862</v>
      </c>
      <c r="J1473" s="14" t="s">
        <v>2728</v>
      </c>
      <c r="K1473" s="14"/>
      <c r="L1473" s="14"/>
      <c r="M1473" s="14">
        <v>4</v>
      </c>
      <c r="N1473" s="14">
        <v>0</v>
      </c>
      <c r="O1473" s="14">
        <v>0</v>
      </c>
      <c r="P1473" s="14">
        <v>4</v>
      </c>
      <c r="Q1473" s="14">
        <v>0</v>
      </c>
      <c r="R1473" s="14">
        <v>0</v>
      </c>
      <c r="S1473" s="14">
        <v>0</v>
      </c>
      <c r="T1473" s="14">
        <v>4</v>
      </c>
      <c r="U1473" s="14">
        <v>0</v>
      </c>
      <c r="V1473" s="14">
        <v>30</v>
      </c>
      <c r="W1473" s="14"/>
      <c r="X1473" s="14" t="s">
        <v>6014</v>
      </c>
      <c r="Y1473" s="14"/>
      <c r="Z1473" s="14"/>
      <c r="AA1473" s="14">
        <v>1</v>
      </c>
      <c r="AB1473" s="12"/>
      <c r="AC1473" s="12"/>
    </row>
    <row r="1474" spans="1:29" ht="75">
      <c r="A1474" s="14">
        <v>1444</v>
      </c>
      <c r="B1474" s="14" t="s">
        <v>143</v>
      </c>
      <c r="C1474" s="14" t="s">
        <v>51</v>
      </c>
      <c r="D1474" s="14" t="s">
        <v>6015</v>
      </c>
      <c r="E1474" s="14" t="s">
        <v>53</v>
      </c>
      <c r="F1474" s="14" t="s">
        <v>6012</v>
      </c>
      <c r="G1474" s="14" t="s">
        <v>6013</v>
      </c>
      <c r="H1474" s="14" t="s">
        <v>147</v>
      </c>
      <c r="I1474" s="14">
        <v>0.416666666627862</v>
      </c>
      <c r="J1474" s="14" t="s">
        <v>6016</v>
      </c>
      <c r="K1474" s="14"/>
      <c r="L1474" s="14"/>
      <c r="M1474" s="14">
        <v>1</v>
      </c>
      <c r="N1474" s="14">
        <v>0</v>
      </c>
      <c r="O1474" s="14">
        <v>0</v>
      </c>
      <c r="P1474" s="14">
        <v>1</v>
      </c>
      <c r="Q1474" s="14">
        <v>0</v>
      </c>
      <c r="R1474" s="14">
        <v>0</v>
      </c>
      <c r="S1474" s="14">
        <v>0</v>
      </c>
      <c r="T1474" s="14">
        <v>1</v>
      </c>
      <c r="U1474" s="14">
        <v>0</v>
      </c>
      <c r="V1474" s="14">
        <v>8</v>
      </c>
      <c r="W1474" s="14"/>
      <c r="X1474" s="14" t="s">
        <v>6014</v>
      </c>
      <c r="Y1474" s="14"/>
      <c r="Z1474" s="14"/>
      <c r="AA1474" s="14">
        <v>1</v>
      </c>
      <c r="AB1474" s="12"/>
      <c r="AC1474" s="12"/>
    </row>
    <row r="1475" spans="1:29" ht="409.5">
      <c r="A1475" s="14">
        <v>1445</v>
      </c>
      <c r="B1475" s="14" t="s">
        <v>143</v>
      </c>
      <c r="C1475" s="14" t="s">
        <v>51</v>
      </c>
      <c r="D1475" s="14" t="s">
        <v>6017</v>
      </c>
      <c r="E1475" s="14" t="s">
        <v>53</v>
      </c>
      <c r="F1475" s="14" t="s">
        <v>6018</v>
      </c>
      <c r="G1475" s="14" t="s">
        <v>6019</v>
      </c>
      <c r="H1475" s="14" t="s">
        <v>147</v>
      </c>
      <c r="I1475" s="14">
        <v>1.3333333333139299</v>
      </c>
      <c r="J1475" s="14" t="s">
        <v>6020</v>
      </c>
      <c r="K1475" s="14"/>
      <c r="L1475" s="14"/>
      <c r="M1475" s="14">
        <v>87</v>
      </c>
      <c r="N1475" s="14">
        <v>0</v>
      </c>
      <c r="O1475" s="14">
        <v>0</v>
      </c>
      <c r="P1475" s="14">
        <v>87</v>
      </c>
      <c r="Q1475" s="14">
        <v>0</v>
      </c>
      <c r="R1475" s="14">
        <v>0</v>
      </c>
      <c r="S1475" s="14">
        <v>0</v>
      </c>
      <c r="T1475" s="14">
        <v>87</v>
      </c>
      <c r="U1475" s="14">
        <v>0</v>
      </c>
      <c r="V1475" s="14">
        <v>67</v>
      </c>
      <c r="W1475" s="14"/>
      <c r="X1475" s="14" t="s">
        <v>6021</v>
      </c>
      <c r="Y1475" s="14"/>
      <c r="Z1475" s="14"/>
      <c r="AA1475" s="14">
        <v>1</v>
      </c>
      <c r="AB1475" s="12"/>
      <c r="AC1475" s="12"/>
    </row>
    <row r="1476" spans="1:29" ht="75">
      <c r="A1476" s="14">
        <v>1446</v>
      </c>
      <c r="B1476" s="14" t="s">
        <v>213</v>
      </c>
      <c r="C1476" s="14" t="s">
        <v>51</v>
      </c>
      <c r="D1476" s="14" t="s">
        <v>6022</v>
      </c>
      <c r="E1476" s="14" t="s">
        <v>53</v>
      </c>
      <c r="F1476" s="14" t="s">
        <v>6023</v>
      </c>
      <c r="G1476" s="14" t="s">
        <v>6024</v>
      </c>
      <c r="H1476" s="14" t="s">
        <v>147</v>
      </c>
      <c r="I1476" s="14">
        <v>3</v>
      </c>
      <c r="J1476" s="14" t="s">
        <v>6025</v>
      </c>
      <c r="K1476" s="14"/>
      <c r="L1476" s="14"/>
      <c r="M1476" s="14">
        <v>50</v>
      </c>
      <c r="N1476" s="14">
        <v>0</v>
      </c>
      <c r="O1476" s="14">
        <v>0</v>
      </c>
      <c r="P1476" s="14">
        <v>50</v>
      </c>
      <c r="Q1476" s="14">
        <v>0</v>
      </c>
      <c r="R1476" s="14">
        <v>0</v>
      </c>
      <c r="S1476" s="14">
        <v>0</v>
      </c>
      <c r="T1476" s="14">
        <v>50</v>
      </c>
      <c r="U1476" s="14">
        <v>0</v>
      </c>
      <c r="V1476" s="14">
        <v>80</v>
      </c>
      <c r="W1476" s="14"/>
      <c r="X1476" s="14" t="s">
        <v>6026</v>
      </c>
      <c r="Y1476" s="14"/>
      <c r="Z1476" s="14"/>
      <c r="AA1476" s="14">
        <v>1</v>
      </c>
      <c r="AB1476" s="12"/>
      <c r="AC1476" s="12"/>
    </row>
    <row r="1477" spans="1:29" ht="75">
      <c r="A1477" s="14">
        <v>1447</v>
      </c>
      <c r="B1477" s="14" t="s">
        <v>38</v>
      </c>
      <c r="C1477" s="14" t="s">
        <v>214</v>
      </c>
      <c r="D1477" s="14" t="s">
        <v>6027</v>
      </c>
      <c r="E1477" s="14" t="s">
        <v>41</v>
      </c>
      <c r="F1477" s="14" t="s">
        <v>6028</v>
      </c>
      <c r="G1477" s="14" t="s">
        <v>6029</v>
      </c>
      <c r="H1477" s="14" t="s">
        <v>147</v>
      </c>
      <c r="I1477" s="14">
        <v>3</v>
      </c>
      <c r="J1477" s="14" t="s">
        <v>2588</v>
      </c>
      <c r="K1477" s="14"/>
      <c r="L1477" s="14"/>
      <c r="M1477" s="14">
        <v>1</v>
      </c>
      <c r="N1477" s="14">
        <v>0</v>
      </c>
      <c r="O1477" s="14">
        <v>0</v>
      </c>
      <c r="P1477" s="14">
        <v>1</v>
      </c>
      <c r="Q1477" s="14">
        <v>0</v>
      </c>
      <c r="R1477" s="14">
        <v>0</v>
      </c>
      <c r="S1477" s="14">
        <v>0</v>
      </c>
      <c r="T1477" s="14">
        <v>1</v>
      </c>
      <c r="U1477" s="14">
        <v>0</v>
      </c>
      <c r="V1477" s="14">
        <v>100</v>
      </c>
      <c r="W1477" s="14"/>
      <c r="X1477" s="14"/>
      <c r="Y1477" s="14"/>
      <c r="Z1477" s="14"/>
      <c r="AA1477" s="14">
        <v>1</v>
      </c>
      <c r="AB1477" s="12"/>
      <c r="AC1477" s="12"/>
    </row>
    <row r="1478" spans="1:29" ht="285">
      <c r="A1478" s="14">
        <v>1448</v>
      </c>
      <c r="B1478" s="14" t="s">
        <v>100</v>
      </c>
      <c r="C1478" s="14" t="s">
        <v>39</v>
      </c>
      <c r="D1478" s="14" t="s">
        <v>6030</v>
      </c>
      <c r="E1478" s="14" t="s">
        <v>41</v>
      </c>
      <c r="F1478" s="14" t="s">
        <v>6031</v>
      </c>
      <c r="G1478" s="14" t="s">
        <v>6032</v>
      </c>
      <c r="H1478" s="14" t="s">
        <v>44</v>
      </c>
      <c r="I1478" s="14">
        <v>0.916666666686069</v>
      </c>
      <c r="J1478" s="14" t="s">
        <v>6033</v>
      </c>
      <c r="K1478" s="14"/>
      <c r="L1478" s="14" t="s">
        <v>4815</v>
      </c>
      <c r="M1478" s="14">
        <v>240</v>
      </c>
      <c r="N1478" s="14">
        <v>0</v>
      </c>
      <c r="O1478" s="14">
        <v>2</v>
      </c>
      <c r="P1478" s="14">
        <v>238</v>
      </c>
      <c r="Q1478" s="14">
        <v>0</v>
      </c>
      <c r="R1478" s="14">
        <v>0</v>
      </c>
      <c r="S1478" s="14">
        <v>0</v>
      </c>
      <c r="T1478" s="14">
        <v>240</v>
      </c>
      <c r="U1478" s="14">
        <v>0</v>
      </c>
      <c r="V1478" s="14">
        <v>650</v>
      </c>
      <c r="W1478" s="14"/>
      <c r="X1478" s="14" t="s">
        <v>6034</v>
      </c>
      <c r="Y1478" s="14" t="s">
        <v>48</v>
      </c>
      <c r="Z1478" s="14" t="s">
        <v>49</v>
      </c>
      <c r="AA1478" s="14">
        <v>1</v>
      </c>
      <c r="AB1478" s="12"/>
      <c r="AC1478" s="12"/>
    </row>
    <row r="1479" spans="1:29" ht="150">
      <c r="A1479" s="14">
        <v>1449</v>
      </c>
      <c r="B1479" s="14" t="s">
        <v>326</v>
      </c>
      <c r="C1479" s="14" t="s">
        <v>51</v>
      </c>
      <c r="D1479" s="14" t="s">
        <v>1026</v>
      </c>
      <c r="E1479" s="14" t="s">
        <v>41</v>
      </c>
      <c r="F1479" s="14" t="s">
        <v>6035</v>
      </c>
      <c r="G1479" s="14" t="s">
        <v>6036</v>
      </c>
      <c r="H1479" s="14" t="s">
        <v>44</v>
      </c>
      <c r="I1479" s="14">
        <v>1.08333333337214</v>
      </c>
      <c r="J1479" s="14" t="s">
        <v>2599</v>
      </c>
      <c r="K1479" s="14"/>
      <c r="L1479" s="14"/>
      <c r="M1479" s="14">
        <v>874</v>
      </c>
      <c r="N1479" s="14">
        <v>0</v>
      </c>
      <c r="O1479" s="14">
        <v>0</v>
      </c>
      <c r="P1479" s="14">
        <v>873</v>
      </c>
      <c r="Q1479" s="14">
        <v>0</v>
      </c>
      <c r="R1479" s="14">
        <v>0</v>
      </c>
      <c r="S1479" s="14">
        <v>0</v>
      </c>
      <c r="T1479" s="14">
        <v>873</v>
      </c>
      <c r="U1479" s="14">
        <v>1</v>
      </c>
      <c r="V1479" s="14">
        <v>778.5</v>
      </c>
      <c r="W1479" s="14" t="s">
        <v>207</v>
      </c>
      <c r="X1479" s="14" t="s">
        <v>6037</v>
      </c>
      <c r="Y1479" s="14" t="s">
        <v>209</v>
      </c>
      <c r="Z1479" s="14" t="s">
        <v>96</v>
      </c>
      <c r="AA1479" s="14">
        <v>0</v>
      </c>
      <c r="AB1479" s="12"/>
      <c r="AC1479" s="12"/>
    </row>
    <row r="1480" spans="1:29" ht="75">
      <c r="A1480" s="14">
        <v>1450</v>
      </c>
      <c r="B1480" s="14" t="s">
        <v>64</v>
      </c>
      <c r="C1480" s="14" t="s">
        <v>39</v>
      </c>
      <c r="D1480" s="14" t="s">
        <v>6038</v>
      </c>
      <c r="E1480" s="14" t="s">
        <v>120</v>
      </c>
      <c r="F1480" s="14" t="s">
        <v>6039</v>
      </c>
      <c r="G1480" s="14" t="s">
        <v>6040</v>
      </c>
      <c r="H1480" s="14" t="s">
        <v>44</v>
      </c>
      <c r="I1480" s="14">
        <v>0.83333333343034599</v>
      </c>
      <c r="J1480" s="14" t="s">
        <v>6041</v>
      </c>
      <c r="K1480" s="14" t="s">
        <v>6042</v>
      </c>
      <c r="L1480" s="14"/>
      <c r="M1480" s="14">
        <v>390</v>
      </c>
      <c r="N1480" s="14">
        <v>0</v>
      </c>
      <c r="O1480" s="14">
        <v>4</v>
      </c>
      <c r="P1480" s="14">
        <v>386</v>
      </c>
      <c r="Q1480" s="14">
        <v>0</v>
      </c>
      <c r="R1480" s="14">
        <v>0</v>
      </c>
      <c r="S1480" s="14">
        <v>0</v>
      </c>
      <c r="T1480" s="14">
        <v>390</v>
      </c>
      <c r="U1480" s="14">
        <v>0</v>
      </c>
      <c r="V1480" s="14">
        <v>579</v>
      </c>
      <c r="W1480" s="14"/>
      <c r="X1480" s="14" t="s">
        <v>6043</v>
      </c>
      <c r="Y1480" s="14" t="s">
        <v>107</v>
      </c>
      <c r="Z1480" s="14" t="s">
        <v>49</v>
      </c>
      <c r="AA1480" s="14">
        <v>1</v>
      </c>
      <c r="AB1480" s="12"/>
      <c r="AC1480" s="12"/>
    </row>
    <row r="1481" spans="1:29" ht="105">
      <c r="A1481" s="14">
        <v>1451</v>
      </c>
      <c r="B1481" s="14" t="s">
        <v>143</v>
      </c>
      <c r="C1481" s="14" t="s">
        <v>51</v>
      </c>
      <c r="D1481" s="14" t="s">
        <v>6044</v>
      </c>
      <c r="E1481" s="14" t="s">
        <v>53</v>
      </c>
      <c r="F1481" s="14" t="s">
        <v>6045</v>
      </c>
      <c r="G1481" s="14" t="s">
        <v>6046</v>
      </c>
      <c r="H1481" s="14" t="s">
        <v>147</v>
      </c>
      <c r="I1481" s="14">
        <v>0.19999999995343401</v>
      </c>
      <c r="J1481" s="14" t="s">
        <v>6047</v>
      </c>
      <c r="K1481" s="14"/>
      <c r="L1481" s="14"/>
      <c r="M1481" s="14">
        <v>3</v>
      </c>
      <c r="N1481" s="14">
        <v>0</v>
      </c>
      <c r="O1481" s="14">
        <v>0</v>
      </c>
      <c r="P1481" s="14">
        <v>3</v>
      </c>
      <c r="Q1481" s="14">
        <v>0</v>
      </c>
      <c r="R1481" s="14">
        <v>0</v>
      </c>
      <c r="S1481" s="14">
        <v>0</v>
      </c>
      <c r="T1481" s="14">
        <v>3</v>
      </c>
      <c r="U1481" s="14">
        <v>0</v>
      </c>
      <c r="V1481" s="14">
        <v>43</v>
      </c>
      <c r="W1481" s="14"/>
      <c r="X1481" s="14" t="s">
        <v>6048</v>
      </c>
      <c r="Y1481" s="14"/>
      <c r="Z1481" s="14"/>
      <c r="AA1481" s="14">
        <v>1</v>
      </c>
      <c r="AB1481" s="12"/>
      <c r="AC1481" s="12"/>
    </row>
    <row r="1482" spans="1:29" ht="120">
      <c r="A1482" s="14">
        <v>1452</v>
      </c>
      <c r="B1482" s="14" t="s">
        <v>326</v>
      </c>
      <c r="C1482" s="14" t="s">
        <v>51</v>
      </c>
      <c r="D1482" s="14" t="s">
        <v>1026</v>
      </c>
      <c r="E1482" s="14" t="s">
        <v>41</v>
      </c>
      <c r="F1482" s="14" t="s">
        <v>6049</v>
      </c>
      <c r="G1482" s="14" t="s">
        <v>6050</v>
      </c>
      <c r="H1482" s="14" t="s">
        <v>44</v>
      </c>
      <c r="I1482" s="14">
        <v>0.55000000004656602</v>
      </c>
      <c r="J1482" s="14" t="s">
        <v>4709</v>
      </c>
      <c r="K1482" s="14"/>
      <c r="L1482" s="14"/>
      <c r="M1482" s="14">
        <v>295</v>
      </c>
      <c r="N1482" s="14">
        <v>0</v>
      </c>
      <c r="O1482" s="14">
        <v>0</v>
      </c>
      <c r="P1482" s="14">
        <v>294</v>
      </c>
      <c r="Q1482" s="14">
        <v>0</v>
      </c>
      <c r="R1482" s="14">
        <v>0</v>
      </c>
      <c r="S1482" s="14">
        <v>0</v>
      </c>
      <c r="T1482" s="14">
        <v>294</v>
      </c>
      <c r="U1482" s="14">
        <v>1</v>
      </c>
      <c r="V1482" s="14">
        <v>353.1</v>
      </c>
      <c r="W1482" s="14" t="s">
        <v>207</v>
      </c>
      <c r="X1482" s="14" t="s">
        <v>6051</v>
      </c>
      <c r="Y1482" s="14" t="s">
        <v>209</v>
      </c>
      <c r="Z1482" s="14" t="s">
        <v>96</v>
      </c>
      <c r="AA1482" s="14">
        <v>0</v>
      </c>
      <c r="AB1482" s="12"/>
      <c r="AC1482" s="12"/>
    </row>
    <row r="1483" spans="1:29" ht="150">
      <c r="A1483" s="14">
        <v>1453</v>
      </c>
      <c r="B1483" s="14" t="s">
        <v>326</v>
      </c>
      <c r="C1483" s="14" t="s">
        <v>51</v>
      </c>
      <c r="D1483" s="14" t="s">
        <v>1026</v>
      </c>
      <c r="E1483" s="14" t="s">
        <v>41</v>
      </c>
      <c r="F1483" s="14" t="s">
        <v>6052</v>
      </c>
      <c r="G1483" s="14" t="s">
        <v>6053</v>
      </c>
      <c r="H1483" s="14" t="s">
        <v>44</v>
      </c>
      <c r="I1483" s="14">
        <v>0.66666666656965401</v>
      </c>
      <c r="J1483" s="14" t="s">
        <v>2599</v>
      </c>
      <c r="K1483" s="14"/>
      <c r="L1483" s="14"/>
      <c r="M1483" s="14">
        <v>874</v>
      </c>
      <c r="N1483" s="14">
        <v>0</v>
      </c>
      <c r="O1483" s="14">
        <v>0</v>
      </c>
      <c r="P1483" s="14">
        <v>873</v>
      </c>
      <c r="Q1483" s="14">
        <v>0</v>
      </c>
      <c r="R1483" s="14">
        <v>0</v>
      </c>
      <c r="S1483" s="14">
        <v>0</v>
      </c>
      <c r="T1483" s="14">
        <v>873</v>
      </c>
      <c r="U1483" s="14">
        <v>1</v>
      </c>
      <c r="V1483" s="14">
        <v>778.5</v>
      </c>
      <c r="W1483" s="14" t="s">
        <v>207</v>
      </c>
      <c r="X1483" s="14" t="s">
        <v>6054</v>
      </c>
      <c r="Y1483" s="14" t="s">
        <v>209</v>
      </c>
      <c r="Z1483" s="14" t="s">
        <v>96</v>
      </c>
      <c r="AA1483" s="14">
        <v>0</v>
      </c>
      <c r="AB1483" s="12"/>
      <c r="AC1483" s="12"/>
    </row>
    <row r="1484" spans="1:29" ht="105">
      <c r="A1484" s="14">
        <v>1454</v>
      </c>
      <c r="B1484" s="14" t="s">
        <v>830</v>
      </c>
      <c r="C1484" s="14" t="s">
        <v>39</v>
      </c>
      <c r="D1484" s="14" t="s">
        <v>6055</v>
      </c>
      <c r="E1484" s="14" t="s">
        <v>41</v>
      </c>
      <c r="F1484" s="14" t="s">
        <v>6056</v>
      </c>
      <c r="G1484" s="14" t="s">
        <v>6057</v>
      </c>
      <c r="H1484" s="14" t="s">
        <v>44</v>
      </c>
      <c r="I1484" s="14">
        <v>0.166666666686069</v>
      </c>
      <c r="J1484" s="14" t="s">
        <v>6058</v>
      </c>
      <c r="K1484" s="14"/>
      <c r="L1484" s="14"/>
      <c r="M1484" s="14">
        <v>1</v>
      </c>
      <c r="N1484" s="14">
        <v>0</v>
      </c>
      <c r="O1484" s="14">
        <v>0</v>
      </c>
      <c r="P1484" s="14">
        <v>1</v>
      </c>
      <c r="Q1484" s="14">
        <v>0</v>
      </c>
      <c r="R1484" s="14">
        <v>0</v>
      </c>
      <c r="S1484" s="14">
        <v>1</v>
      </c>
      <c r="T1484" s="14">
        <v>0</v>
      </c>
      <c r="U1484" s="14">
        <v>0</v>
      </c>
      <c r="V1484" s="14">
        <v>5</v>
      </c>
      <c r="W1484" s="14"/>
      <c r="X1484" s="14" t="s">
        <v>6059</v>
      </c>
      <c r="Y1484" s="14" t="s">
        <v>189</v>
      </c>
      <c r="Z1484" s="14" t="s">
        <v>71</v>
      </c>
      <c r="AA1484" s="14">
        <v>1</v>
      </c>
      <c r="AB1484" s="12"/>
      <c r="AC1484" s="12"/>
    </row>
    <row r="1485" spans="1:29" ht="105">
      <c r="A1485" s="14">
        <v>1455</v>
      </c>
      <c r="B1485" s="14" t="s">
        <v>213</v>
      </c>
      <c r="C1485" s="14" t="s">
        <v>214</v>
      </c>
      <c r="D1485" s="14" t="s">
        <v>3794</v>
      </c>
      <c r="E1485" s="14" t="s">
        <v>41</v>
      </c>
      <c r="F1485" s="14" t="s">
        <v>6060</v>
      </c>
      <c r="G1485" s="14" t="s">
        <v>6061</v>
      </c>
      <c r="H1485" s="14" t="s">
        <v>44</v>
      </c>
      <c r="I1485" s="14">
        <v>0.23333333339542101</v>
      </c>
      <c r="J1485" s="14" t="s">
        <v>6062</v>
      </c>
      <c r="K1485" s="14"/>
      <c r="L1485" s="14" t="s">
        <v>219</v>
      </c>
      <c r="M1485" s="14">
        <v>131</v>
      </c>
      <c r="N1485" s="14">
        <v>0</v>
      </c>
      <c r="O1485" s="14">
        <v>2</v>
      </c>
      <c r="P1485" s="14">
        <v>129</v>
      </c>
      <c r="Q1485" s="14">
        <v>0</v>
      </c>
      <c r="R1485" s="14">
        <v>0</v>
      </c>
      <c r="S1485" s="14">
        <v>0</v>
      </c>
      <c r="T1485" s="14">
        <v>131</v>
      </c>
      <c r="U1485" s="14">
        <v>0</v>
      </c>
      <c r="V1485" s="14">
        <v>145</v>
      </c>
      <c r="W1485" s="14"/>
      <c r="X1485" s="14" t="s">
        <v>6063</v>
      </c>
      <c r="Y1485" s="14" t="s">
        <v>48</v>
      </c>
      <c r="Z1485" s="14" t="s">
        <v>96</v>
      </c>
      <c r="AA1485" s="14">
        <v>1</v>
      </c>
      <c r="AB1485" s="12"/>
      <c r="AC1485" s="12"/>
    </row>
    <row r="1486" spans="1:29" ht="105">
      <c r="A1486" s="14">
        <v>1456</v>
      </c>
      <c r="B1486" s="14" t="s">
        <v>143</v>
      </c>
      <c r="C1486" s="14" t="s">
        <v>51</v>
      </c>
      <c r="D1486" s="14" t="s">
        <v>6044</v>
      </c>
      <c r="E1486" s="14" t="s">
        <v>53</v>
      </c>
      <c r="F1486" s="14" t="s">
        <v>6064</v>
      </c>
      <c r="G1486" s="14" t="s">
        <v>6065</v>
      </c>
      <c r="H1486" s="14" t="s">
        <v>147</v>
      </c>
      <c r="I1486" s="14">
        <v>0.16666666546370831</v>
      </c>
      <c r="J1486" s="14" t="s">
        <v>6047</v>
      </c>
      <c r="K1486" s="14"/>
      <c r="L1486" s="14"/>
      <c r="M1486" s="14">
        <v>3</v>
      </c>
      <c r="N1486" s="14">
        <v>0</v>
      </c>
      <c r="O1486" s="14">
        <v>0</v>
      </c>
      <c r="P1486" s="14">
        <v>3</v>
      </c>
      <c r="Q1486" s="14">
        <v>0</v>
      </c>
      <c r="R1486" s="14">
        <v>0</v>
      </c>
      <c r="S1486" s="14">
        <v>0</v>
      </c>
      <c r="T1486" s="14">
        <v>3</v>
      </c>
      <c r="U1486" s="14">
        <v>0</v>
      </c>
      <c r="V1486" s="14">
        <v>43</v>
      </c>
      <c r="W1486" s="14"/>
      <c r="X1486" s="14" t="s">
        <v>6066</v>
      </c>
      <c r="Y1486" s="14"/>
      <c r="Z1486" s="14"/>
      <c r="AA1486" s="14">
        <v>1</v>
      </c>
      <c r="AB1486" s="12"/>
      <c r="AC1486" s="12"/>
    </row>
    <row r="1487" spans="1:29" ht="75">
      <c r="A1487" s="14">
        <v>1457</v>
      </c>
      <c r="B1487" s="14" t="s">
        <v>183</v>
      </c>
      <c r="C1487" s="14" t="s">
        <v>128</v>
      </c>
      <c r="D1487" s="14" t="s">
        <v>6067</v>
      </c>
      <c r="E1487" s="14" t="s">
        <v>41</v>
      </c>
      <c r="F1487" s="14" t="s">
        <v>6068</v>
      </c>
      <c r="G1487" s="14" t="s">
        <v>6069</v>
      </c>
      <c r="H1487" s="14" t="s">
        <v>44</v>
      </c>
      <c r="I1487" s="14">
        <v>0.91666666808305308</v>
      </c>
      <c r="J1487" s="14" t="s">
        <v>6070</v>
      </c>
      <c r="K1487" s="14"/>
      <c r="L1487" s="14"/>
      <c r="M1487" s="14">
        <v>11</v>
      </c>
      <c r="N1487" s="14">
        <v>0</v>
      </c>
      <c r="O1487" s="14">
        <v>0</v>
      </c>
      <c r="P1487" s="14">
        <v>11</v>
      </c>
      <c r="Q1487" s="14">
        <v>0</v>
      </c>
      <c r="R1487" s="14">
        <v>0</v>
      </c>
      <c r="S1487" s="14">
        <v>0</v>
      </c>
      <c r="T1487" s="14">
        <v>11</v>
      </c>
      <c r="U1487" s="14">
        <v>0</v>
      </c>
      <c r="V1487" s="14">
        <v>111.1</v>
      </c>
      <c r="W1487" s="14"/>
      <c r="X1487" s="14" t="s">
        <v>6071</v>
      </c>
      <c r="Y1487" s="14" t="s">
        <v>2720</v>
      </c>
      <c r="Z1487" s="14" t="s">
        <v>383</v>
      </c>
      <c r="AA1487" s="14">
        <v>0</v>
      </c>
      <c r="AB1487" s="12"/>
      <c r="AC1487" s="12"/>
    </row>
    <row r="1488" spans="1:29" ht="60">
      <c r="A1488" s="14">
        <v>1458</v>
      </c>
      <c r="B1488" s="14" t="s">
        <v>100</v>
      </c>
      <c r="C1488" s="14" t="s">
        <v>39</v>
      </c>
      <c r="D1488" s="14" t="s">
        <v>6072</v>
      </c>
      <c r="E1488" s="14" t="s">
        <v>53</v>
      </c>
      <c r="F1488" s="14" t="s">
        <v>6073</v>
      </c>
      <c r="G1488" s="14" t="s">
        <v>6074</v>
      </c>
      <c r="H1488" s="14" t="s">
        <v>44</v>
      </c>
      <c r="I1488" s="14">
        <v>3.9166666680830531</v>
      </c>
      <c r="J1488" s="14" t="s">
        <v>6075</v>
      </c>
      <c r="K1488" s="14"/>
      <c r="L1488" s="14"/>
      <c r="M1488" s="14">
        <v>1</v>
      </c>
      <c r="N1488" s="14">
        <v>0</v>
      </c>
      <c r="O1488" s="14">
        <v>0</v>
      </c>
      <c r="P1488" s="14">
        <v>1</v>
      </c>
      <c r="Q1488" s="14">
        <v>0</v>
      </c>
      <c r="R1488" s="14">
        <v>0</v>
      </c>
      <c r="S1488" s="14">
        <v>0</v>
      </c>
      <c r="T1488" s="14">
        <v>1</v>
      </c>
      <c r="U1488" s="14">
        <v>0</v>
      </c>
      <c r="V1488" s="14">
        <v>60</v>
      </c>
      <c r="W1488" s="14"/>
      <c r="X1488" s="14" t="s">
        <v>6076</v>
      </c>
      <c r="Y1488" s="14" t="s">
        <v>221</v>
      </c>
      <c r="Z1488" s="14" t="s">
        <v>222</v>
      </c>
      <c r="AA1488" s="14">
        <v>0</v>
      </c>
      <c r="AB1488" s="12"/>
      <c r="AC1488" s="12"/>
    </row>
    <row r="1489" spans="1:29" ht="90">
      <c r="A1489" s="14">
        <v>1459</v>
      </c>
      <c r="B1489" s="14" t="s">
        <v>72</v>
      </c>
      <c r="C1489" s="14" t="s">
        <v>51</v>
      </c>
      <c r="D1489" s="14" t="s">
        <v>6077</v>
      </c>
      <c r="E1489" s="14" t="s">
        <v>60</v>
      </c>
      <c r="F1489" s="14" t="s">
        <v>6078</v>
      </c>
      <c r="G1489" s="14" t="s">
        <v>6079</v>
      </c>
      <c r="H1489" s="14" t="s">
        <v>44</v>
      </c>
      <c r="I1489" s="14">
        <v>0.66666666709352285</v>
      </c>
      <c r="J1489" s="14" t="s">
        <v>6080</v>
      </c>
      <c r="K1489" s="14"/>
      <c r="L1489" s="14"/>
      <c r="M1489" s="14">
        <v>1</v>
      </c>
      <c r="N1489" s="14">
        <v>0</v>
      </c>
      <c r="O1489" s="14">
        <v>0</v>
      </c>
      <c r="P1489" s="14">
        <v>1</v>
      </c>
      <c r="Q1489" s="14">
        <v>0</v>
      </c>
      <c r="R1489" s="14">
        <v>0</v>
      </c>
      <c r="S1489" s="14">
        <v>0</v>
      </c>
      <c r="T1489" s="14">
        <v>1</v>
      </c>
      <c r="U1489" s="14">
        <v>0</v>
      </c>
      <c r="V1489" s="14">
        <v>0.3</v>
      </c>
      <c r="W1489" s="14"/>
      <c r="X1489" s="14" t="s">
        <v>6081</v>
      </c>
      <c r="Y1489" s="14" t="s">
        <v>48</v>
      </c>
      <c r="Z1489" s="14" t="s">
        <v>71</v>
      </c>
      <c r="AA1489" s="14">
        <v>1</v>
      </c>
      <c r="AB1489" s="12"/>
      <c r="AC1489" s="12"/>
    </row>
    <row r="1490" spans="1:29" ht="120">
      <c r="A1490" s="14">
        <v>1460</v>
      </c>
      <c r="B1490" s="14" t="s">
        <v>213</v>
      </c>
      <c r="C1490" s="14" t="s">
        <v>51</v>
      </c>
      <c r="D1490" s="14" t="s">
        <v>6082</v>
      </c>
      <c r="E1490" s="14" t="s">
        <v>41</v>
      </c>
      <c r="F1490" s="14" t="s">
        <v>6083</v>
      </c>
      <c r="G1490" s="14" t="s">
        <v>6084</v>
      </c>
      <c r="H1490" s="14" t="s">
        <v>44</v>
      </c>
      <c r="I1490" s="14">
        <v>0.51666666712844744</v>
      </c>
      <c r="J1490" s="14" t="s">
        <v>6085</v>
      </c>
      <c r="K1490" s="14"/>
      <c r="L1490" s="14" t="s">
        <v>6086</v>
      </c>
      <c r="M1490" s="14">
        <v>851</v>
      </c>
      <c r="N1490" s="14">
        <v>0</v>
      </c>
      <c r="O1490" s="14">
        <v>1</v>
      </c>
      <c r="P1490" s="14">
        <v>850</v>
      </c>
      <c r="Q1490" s="14">
        <v>0</v>
      </c>
      <c r="R1490" s="14">
        <v>0</v>
      </c>
      <c r="S1490" s="14">
        <v>3</v>
      </c>
      <c r="T1490" s="14">
        <v>848</v>
      </c>
      <c r="U1490" s="14">
        <v>0</v>
      </c>
      <c r="V1490" s="14">
        <v>880</v>
      </c>
      <c r="W1490" s="14"/>
      <c r="X1490" s="14" t="s">
        <v>6087</v>
      </c>
      <c r="Y1490" s="14" t="s">
        <v>48</v>
      </c>
      <c r="Z1490" s="14" t="s">
        <v>96</v>
      </c>
      <c r="AA1490" s="14">
        <v>1</v>
      </c>
      <c r="AB1490" s="12"/>
      <c r="AC1490" s="12"/>
    </row>
    <row r="1491" spans="1:29" ht="60">
      <c r="A1491" s="14">
        <v>1461</v>
      </c>
      <c r="B1491" s="14" t="s">
        <v>100</v>
      </c>
      <c r="C1491" s="14" t="s">
        <v>343</v>
      </c>
      <c r="D1491" s="14" t="s">
        <v>6088</v>
      </c>
      <c r="E1491" s="14" t="s">
        <v>53</v>
      </c>
      <c r="F1491" s="14" t="s">
        <v>6089</v>
      </c>
      <c r="G1491" s="14" t="s">
        <v>6090</v>
      </c>
      <c r="H1491" s="14" t="s">
        <v>147</v>
      </c>
      <c r="I1491" s="14">
        <v>3</v>
      </c>
      <c r="J1491" s="14" t="s">
        <v>6091</v>
      </c>
      <c r="K1491" s="14"/>
      <c r="L1491" s="14"/>
      <c r="M1491" s="14">
        <v>9</v>
      </c>
      <c r="N1491" s="14">
        <v>0</v>
      </c>
      <c r="O1491" s="14">
        <v>0</v>
      </c>
      <c r="P1491" s="14">
        <v>9</v>
      </c>
      <c r="Q1491" s="14">
        <v>0</v>
      </c>
      <c r="R1491" s="14">
        <v>0</v>
      </c>
      <c r="S1491" s="14">
        <v>0</v>
      </c>
      <c r="T1491" s="14">
        <v>9</v>
      </c>
      <c r="U1491" s="14">
        <v>0</v>
      </c>
      <c r="V1491" s="14">
        <v>210</v>
      </c>
      <c r="W1491" s="14"/>
      <c r="X1491" s="14"/>
      <c r="Y1491" s="14"/>
      <c r="Z1491" s="14"/>
      <c r="AA1491" s="14">
        <v>1</v>
      </c>
      <c r="AB1491" s="12"/>
      <c r="AC1491" s="12"/>
    </row>
    <row r="1492" spans="1:29" ht="60">
      <c r="A1492" s="14">
        <v>1462</v>
      </c>
      <c r="B1492" s="14" t="s">
        <v>64</v>
      </c>
      <c r="C1492" s="14" t="s">
        <v>51</v>
      </c>
      <c r="D1492" s="14" t="s">
        <v>6092</v>
      </c>
      <c r="E1492" s="14" t="s">
        <v>120</v>
      </c>
      <c r="F1492" s="14" t="s">
        <v>6093</v>
      </c>
      <c r="G1492" s="14" t="s">
        <v>6094</v>
      </c>
      <c r="H1492" s="14" t="s">
        <v>147</v>
      </c>
      <c r="I1492" s="14">
        <v>5.0000000016298154</v>
      </c>
      <c r="J1492" s="14" t="s">
        <v>6095</v>
      </c>
      <c r="K1492" s="14"/>
      <c r="L1492" s="14"/>
      <c r="M1492" s="14">
        <v>4</v>
      </c>
      <c r="N1492" s="14">
        <v>0</v>
      </c>
      <c r="O1492" s="14">
        <v>0</v>
      </c>
      <c r="P1492" s="14">
        <v>4</v>
      </c>
      <c r="Q1492" s="14">
        <v>0</v>
      </c>
      <c r="R1492" s="14">
        <v>0</v>
      </c>
      <c r="S1492" s="14">
        <v>0</v>
      </c>
      <c r="T1492" s="14">
        <v>4</v>
      </c>
      <c r="U1492" s="14">
        <v>0</v>
      </c>
      <c r="V1492" s="14">
        <v>20</v>
      </c>
      <c r="W1492" s="14"/>
      <c r="X1492" s="14"/>
      <c r="Y1492" s="14"/>
      <c r="Z1492" s="14"/>
      <c r="AA1492" s="14">
        <v>1</v>
      </c>
      <c r="AB1492" s="12"/>
      <c r="AC1492" s="12"/>
    </row>
    <row r="1493" spans="1:29" ht="60">
      <c r="A1493" s="14">
        <v>1463</v>
      </c>
      <c r="B1493" s="14" t="s">
        <v>100</v>
      </c>
      <c r="C1493" s="14" t="s">
        <v>343</v>
      </c>
      <c r="D1493" s="14" t="s">
        <v>6088</v>
      </c>
      <c r="E1493" s="14" t="s">
        <v>53</v>
      </c>
      <c r="F1493" s="14" t="s">
        <v>6096</v>
      </c>
      <c r="G1493" s="14" t="s">
        <v>6097</v>
      </c>
      <c r="H1493" s="14" t="s">
        <v>147</v>
      </c>
      <c r="I1493" s="14">
        <v>3</v>
      </c>
      <c r="J1493" s="14" t="s">
        <v>6098</v>
      </c>
      <c r="K1493" s="14"/>
      <c r="L1493" s="14"/>
      <c r="M1493" s="14">
        <v>9</v>
      </c>
      <c r="N1493" s="14">
        <v>0</v>
      </c>
      <c r="O1493" s="14">
        <v>0</v>
      </c>
      <c r="P1493" s="14">
        <v>9</v>
      </c>
      <c r="Q1493" s="14">
        <v>0</v>
      </c>
      <c r="R1493" s="14">
        <v>0</v>
      </c>
      <c r="S1493" s="14">
        <v>0</v>
      </c>
      <c r="T1493" s="14">
        <v>9</v>
      </c>
      <c r="U1493" s="14">
        <v>0</v>
      </c>
      <c r="V1493" s="14">
        <v>210</v>
      </c>
      <c r="W1493" s="14"/>
      <c r="X1493" s="14"/>
      <c r="Y1493" s="14"/>
      <c r="Z1493" s="14"/>
      <c r="AA1493" s="14">
        <v>1</v>
      </c>
      <c r="AB1493" s="12"/>
      <c r="AC1493" s="12"/>
    </row>
    <row r="1494" spans="1:29" ht="105">
      <c r="A1494" s="14">
        <v>1464</v>
      </c>
      <c r="B1494" s="14" t="s">
        <v>100</v>
      </c>
      <c r="C1494" s="14" t="s">
        <v>128</v>
      </c>
      <c r="D1494" s="14" t="s">
        <v>6099</v>
      </c>
      <c r="E1494" s="14" t="s">
        <v>41</v>
      </c>
      <c r="F1494" s="14" t="s">
        <v>6100</v>
      </c>
      <c r="G1494" s="14" t="s">
        <v>6101</v>
      </c>
      <c r="H1494" s="14" t="s">
        <v>147</v>
      </c>
      <c r="I1494" s="14">
        <v>1.000000000814907</v>
      </c>
      <c r="J1494" s="14" t="s">
        <v>6102</v>
      </c>
      <c r="K1494" s="14"/>
      <c r="L1494" s="14"/>
      <c r="M1494" s="14">
        <v>3</v>
      </c>
      <c r="N1494" s="14">
        <v>0</v>
      </c>
      <c r="O1494" s="14">
        <v>0</v>
      </c>
      <c r="P1494" s="14">
        <v>3</v>
      </c>
      <c r="Q1494" s="14">
        <v>0</v>
      </c>
      <c r="R1494" s="14">
        <v>0</v>
      </c>
      <c r="S1494" s="14">
        <v>0</v>
      </c>
      <c r="T1494" s="14">
        <v>3</v>
      </c>
      <c r="U1494" s="14">
        <v>0</v>
      </c>
      <c r="V1494" s="14">
        <v>350</v>
      </c>
      <c r="W1494" s="14"/>
      <c r="X1494" s="14"/>
      <c r="Y1494" s="14"/>
      <c r="Z1494" s="14"/>
      <c r="AA1494" s="14">
        <v>1</v>
      </c>
      <c r="AB1494" s="12"/>
      <c r="AC1494" s="12"/>
    </row>
    <row r="1495" spans="1:29" ht="75">
      <c r="A1495" s="14">
        <v>1465</v>
      </c>
      <c r="B1495" s="14" t="s">
        <v>64</v>
      </c>
      <c r="C1495" s="14" t="s">
        <v>128</v>
      </c>
      <c r="D1495" s="14" t="s">
        <v>6103</v>
      </c>
      <c r="E1495" s="14" t="s">
        <v>120</v>
      </c>
      <c r="F1495" s="14" t="s">
        <v>6100</v>
      </c>
      <c r="G1495" s="14" t="s">
        <v>6097</v>
      </c>
      <c r="H1495" s="14" t="s">
        <v>147</v>
      </c>
      <c r="I1495" s="14">
        <v>2.5000000008149068</v>
      </c>
      <c r="J1495" s="14" t="s">
        <v>6104</v>
      </c>
      <c r="K1495" s="14" t="s">
        <v>348</v>
      </c>
      <c r="L1495" s="14"/>
      <c r="M1495" s="14">
        <v>43</v>
      </c>
      <c r="N1495" s="14">
        <v>0</v>
      </c>
      <c r="O1495" s="14">
        <v>2</v>
      </c>
      <c r="P1495" s="14">
        <v>41</v>
      </c>
      <c r="Q1495" s="14">
        <v>0</v>
      </c>
      <c r="R1495" s="14">
        <v>0</v>
      </c>
      <c r="S1495" s="14">
        <v>0</v>
      </c>
      <c r="T1495" s="14">
        <v>43</v>
      </c>
      <c r="U1495" s="14">
        <v>0</v>
      </c>
      <c r="V1495" s="14">
        <v>148</v>
      </c>
      <c r="W1495" s="14"/>
      <c r="X1495" s="14"/>
      <c r="Y1495" s="14"/>
      <c r="Z1495" s="14"/>
      <c r="AA1495" s="14">
        <v>1</v>
      </c>
      <c r="AB1495" s="12"/>
      <c r="AC1495" s="12"/>
    </row>
    <row r="1496" spans="1:29" ht="75">
      <c r="A1496" s="14">
        <v>1466</v>
      </c>
      <c r="B1496" s="14" t="s">
        <v>38</v>
      </c>
      <c r="C1496" s="14" t="s">
        <v>214</v>
      </c>
      <c r="D1496" s="14" t="s">
        <v>2585</v>
      </c>
      <c r="E1496" s="14" t="s">
        <v>41</v>
      </c>
      <c r="F1496" s="14" t="s">
        <v>6105</v>
      </c>
      <c r="G1496" s="14" t="s">
        <v>6106</v>
      </c>
      <c r="H1496" s="14" t="s">
        <v>44</v>
      </c>
      <c r="I1496" s="14">
        <v>21.016666668117981</v>
      </c>
      <c r="J1496" s="14" t="s">
        <v>2588</v>
      </c>
      <c r="K1496" s="14"/>
      <c r="L1496" s="14"/>
      <c r="M1496" s="14">
        <v>1</v>
      </c>
      <c r="N1496" s="14">
        <v>0</v>
      </c>
      <c r="O1496" s="14">
        <v>0</v>
      </c>
      <c r="P1496" s="14">
        <v>1</v>
      </c>
      <c r="Q1496" s="14">
        <v>0</v>
      </c>
      <c r="R1496" s="14">
        <v>0</v>
      </c>
      <c r="S1496" s="14">
        <v>0</v>
      </c>
      <c r="T1496" s="14">
        <v>1</v>
      </c>
      <c r="U1496" s="14">
        <v>0</v>
      </c>
      <c r="V1496" s="14">
        <v>100</v>
      </c>
      <c r="W1496" s="14"/>
      <c r="X1496" s="14" t="s">
        <v>6107</v>
      </c>
      <c r="Y1496" s="14" t="s">
        <v>48</v>
      </c>
      <c r="Z1496" s="14" t="s">
        <v>96</v>
      </c>
      <c r="AA1496" s="14">
        <v>1</v>
      </c>
      <c r="AB1496" s="12"/>
      <c r="AC1496" s="12"/>
    </row>
    <row r="1497" spans="1:29" ht="90">
      <c r="A1497" s="14">
        <v>1467</v>
      </c>
      <c r="B1497" s="14" t="s">
        <v>213</v>
      </c>
      <c r="C1497" s="14" t="s">
        <v>214</v>
      </c>
      <c r="D1497" s="14" t="s">
        <v>215</v>
      </c>
      <c r="E1497" s="14" t="s">
        <v>41</v>
      </c>
      <c r="F1497" s="14" t="s">
        <v>6108</v>
      </c>
      <c r="G1497" s="14" t="s">
        <v>6109</v>
      </c>
      <c r="H1497" s="14" t="s">
        <v>44</v>
      </c>
      <c r="I1497" s="14">
        <v>2.116666665533558</v>
      </c>
      <c r="J1497" s="14" t="s">
        <v>6110</v>
      </c>
      <c r="K1497" s="14"/>
      <c r="L1497" s="14" t="s">
        <v>242</v>
      </c>
      <c r="M1497" s="14">
        <v>163</v>
      </c>
      <c r="N1497" s="14">
        <v>0</v>
      </c>
      <c r="O1497" s="14">
        <v>1</v>
      </c>
      <c r="P1497" s="14">
        <v>162</v>
      </c>
      <c r="Q1497" s="14">
        <v>0</v>
      </c>
      <c r="R1497" s="14">
        <v>0</v>
      </c>
      <c r="S1497" s="14">
        <v>3</v>
      </c>
      <c r="T1497" s="14">
        <v>160</v>
      </c>
      <c r="U1497" s="14">
        <v>0</v>
      </c>
      <c r="V1497" s="14">
        <v>240</v>
      </c>
      <c r="W1497" s="14"/>
      <c r="X1497" s="14" t="s">
        <v>6111</v>
      </c>
      <c r="Y1497" s="14" t="s">
        <v>6112</v>
      </c>
      <c r="Z1497" s="14" t="s">
        <v>49</v>
      </c>
      <c r="AA1497" s="14">
        <v>0</v>
      </c>
      <c r="AB1497" s="12"/>
      <c r="AC1497" s="12"/>
    </row>
    <row r="1498" spans="1:29" ht="120">
      <c r="A1498" s="14">
        <v>1468</v>
      </c>
      <c r="B1498" s="14" t="s">
        <v>183</v>
      </c>
      <c r="C1498" s="14" t="s">
        <v>51</v>
      </c>
      <c r="D1498" s="14" t="s">
        <v>6113</v>
      </c>
      <c r="E1498" s="14" t="s">
        <v>41</v>
      </c>
      <c r="F1498" s="14" t="s">
        <v>6114</v>
      </c>
      <c r="G1498" s="14" t="s">
        <v>6115</v>
      </c>
      <c r="H1498" s="14" t="s">
        <v>44</v>
      </c>
      <c r="I1498" s="14">
        <v>1.3333333320915699</v>
      </c>
      <c r="J1498" s="14" t="s">
        <v>6116</v>
      </c>
      <c r="K1498" s="14" t="s">
        <v>381</v>
      </c>
      <c r="L1498" s="14"/>
      <c r="M1498" s="14">
        <v>588</v>
      </c>
      <c r="N1498" s="14">
        <v>0</v>
      </c>
      <c r="O1498" s="14">
        <v>1</v>
      </c>
      <c r="P1498" s="14">
        <v>586</v>
      </c>
      <c r="Q1498" s="14">
        <v>0</v>
      </c>
      <c r="R1498" s="14">
        <v>0</v>
      </c>
      <c r="S1498" s="14">
        <v>0</v>
      </c>
      <c r="T1498" s="14">
        <v>587</v>
      </c>
      <c r="U1498" s="14">
        <v>1</v>
      </c>
      <c r="V1498" s="14">
        <v>617.96</v>
      </c>
      <c r="W1498" s="14" t="s">
        <v>207</v>
      </c>
      <c r="X1498" s="14" t="s">
        <v>6117</v>
      </c>
      <c r="Y1498" s="14" t="s">
        <v>48</v>
      </c>
      <c r="Z1498" s="14" t="s">
        <v>96</v>
      </c>
      <c r="AA1498" s="14">
        <v>1</v>
      </c>
      <c r="AB1498" s="12"/>
      <c r="AC1498" s="12"/>
    </row>
    <row r="1499" spans="1:29" ht="60">
      <c r="A1499" s="14">
        <v>1469</v>
      </c>
      <c r="B1499" s="14" t="s">
        <v>326</v>
      </c>
      <c r="C1499" s="14" t="s">
        <v>128</v>
      </c>
      <c r="D1499" s="14" t="s">
        <v>327</v>
      </c>
      <c r="E1499" s="14" t="s">
        <v>41</v>
      </c>
      <c r="F1499" s="14" t="s">
        <v>6118</v>
      </c>
      <c r="G1499" s="14" t="s">
        <v>6119</v>
      </c>
      <c r="H1499" s="14" t="s">
        <v>147</v>
      </c>
      <c r="I1499" s="14">
        <v>2.0000000016298149</v>
      </c>
      <c r="J1499" s="14" t="s">
        <v>3254</v>
      </c>
      <c r="K1499" s="14"/>
      <c r="L1499" s="14"/>
      <c r="M1499" s="14">
        <v>97</v>
      </c>
      <c r="N1499" s="14">
        <v>0</v>
      </c>
      <c r="O1499" s="14">
        <v>0</v>
      </c>
      <c r="P1499" s="14">
        <v>97</v>
      </c>
      <c r="Q1499" s="14">
        <v>0</v>
      </c>
      <c r="R1499" s="14">
        <v>0</v>
      </c>
      <c r="S1499" s="14">
        <v>0</v>
      </c>
      <c r="T1499" s="14">
        <v>97</v>
      </c>
      <c r="U1499" s="14">
        <v>0</v>
      </c>
      <c r="V1499" s="14">
        <v>39.6</v>
      </c>
      <c r="W1499" s="14"/>
      <c r="X1499" s="14" t="s">
        <v>6120</v>
      </c>
      <c r="Y1499" s="14"/>
      <c r="Z1499" s="14"/>
      <c r="AA1499" s="14">
        <v>1</v>
      </c>
      <c r="AB1499" s="12"/>
      <c r="AC1499" s="12"/>
    </row>
    <row r="1500" spans="1:29" ht="105">
      <c r="A1500" s="14">
        <v>1470</v>
      </c>
      <c r="B1500" s="14" t="s">
        <v>100</v>
      </c>
      <c r="C1500" s="14" t="s">
        <v>39</v>
      </c>
      <c r="D1500" s="14" t="s">
        <v>6121</v>
      </c>
      <c r="E1500" s="14" t="s">
        <v>120</v>
      </c>
      <c r="F1500" s="14" t="s">
        <v>6122</v>
      </c>
      <c r="G1500" s="14" t="s">
        <v>6123</v>
      </c>
      <c r="H1500" s="14" t="s">
        <v>44</v>
      </c>
      <c r="I1500" s="14">
        <v>0.83333333290647715</v>
      </c>
      <c r="J1500" s="14" t="s">
        <v>6124</v>
      </c>
      <c r="K1500" s="14"/>
      <c r="L1500" s="14" t="s">
        <v>6125</v>
      </c>
      <c r="M1500" s="14">
        <v>73</v>
      </c>
      <c r="N1500" s="14">
        <v>0</v>
      </c>
      <c r="O1500" s="14">
        <v>12</v>
      </c>
      <c r="P1500" s="14">
        <v>61</v>
      </c>
      <c r="Q1500" s="14">
        <v>0</v>
      </c>
      <c r="R1500" s="14">
        <v>0</v>
      </c>
      <c r="S1500" s="14">
        <v>0</v>
      </c>
      <c r="T1500" s="14">
        <v>73</v>
      </c>
      <c r="U1500" s="14">
        <v>0</v>
      </c>
      <c r="V1500" s="14">
        <v>170</v>
      </c>
      <c r="W1500" s="14"/>
      <c r="X1500" s="14" t="s">
        <v>6126</v>
      </c>
      <c r="Y1500" s="14" t="s">
        <v>221</v>
      </c>
      <c r="Z1500" s="14" t="s">
        <v>222</v>
      </c>
      <c r="AA1500" s="14">
        <v>0</v>
      </c>
      <c r="AB1500" s="12"/>
      <c r="AC1500" s="12"/>
    </row>
    <row r="1501" spans="1:29" ht="60">
      <c r="A1501" s="14">
        <v>1471</v>
      </c>
      <c r="B1501" s="14" t="s">
        <v>64</v>
      </c>
      <c r="C1501" s="14" t="s">
        <v>128</v>
      </c>
      <c r="D1501" s="14" t="s">
        <v>6127</v>
      </c>
      <c r="E1501" s="14" t="s">
        <v>53</v>
      </c>
      <c r="F1501" s="14" t="s">
        <v>6128</v>
      </c>
      <c r="G1501" s="14" t="s">
        <v>6129</v>
      </c>
      <c r="H1501" s="14" t="s">
        <v>147</v>
      </c>
      <c r="I1501" s="14">
        <v>2.5000000008149068</v>
      </c>
      <c r="J1501" s="14" t="s">
        <v>247</v>
      </c>
      <c r="K1501" s="14" t="s">
        <v>4274</v>
      </c>
      <c r="L1501" s="14"/>
      <c r="M1501" s="14">
        <v>13</v>
      </c>
      <c r="N1501" s="14">
        <v>0</v>
      </c>
      <c r="O1501" s="14">
        <v>2</v>
      </c>
      <c r="P1501" s="14">
        <v>11</v>
      </c>
      <c r="Q1501" s="14">
        <v>0</v>
      </c>
      <c r="R1501" s="14">
        <v>0</v>
      </c>
      <c r="S1501" s="14">
        <v>0</v>
      </c>
      <c r="T1501" s="14">
        <v>13</v>
      </c>
      <c r="U1501" s="14">
        <v>0</v>
      </c>
      <c r="V1501" s="14">
        <v>147</v>
      </c>
      <c r="W1501" s="14"/>
      <c r="X1501" s="14"/>
      <c r="Y1501" s="14"/>
      <c r="Z1501" s="14"/>
      <c r="AA1501" s="14">
        <v>1</v>
      </c>
      <c r="AB1501" s="12"/>
      <c r="AC1501" s="12"/>
    </row>
    <row r="1502" spans="1:29" ht="105">
      <c r="A1502" s="14">
        <v>1472</v>
      </c>
      <c r="B1502" s="14" t="s">
        <v>483</v>
      </c>
      <c r="C1502" s="14" t="s">
        <v>39</v>
      </c>
      <c r="D1502" s="14" t="s">
        <v>6130</v>
      </c>
      <c r="E1502" s="14" t="s">
        <v>41</v>
      </c>
      <c r="F1502" s="14" t="s">
        <v>6131</v>
      </c>
      <c r="G1502" s="14" t="s">
        <v>6132</v>
      </c>
      <c r="H1502" s="14" t="s">
        <v>44</v>
      </c>
      <c r="I1502" s="14">
        <v>0.83333333535119891</v>
      </c>
      <c r="J1502" s="14" t="s">
        <v>6133</v>
      </c>
      <c r="K1502" s="14"/>
      <c r="L1502" s="14"/>
      <c r="M1502" s="14">
        <v>497</v>
      </c>
      <c r="N1502" s="14">
        <v>6</v>
      </c>
      <c r="O1502" s="14">
        <v>0</v>
      </c>
      <c r="P1502" s="14">
        <v>491</v>
      </c>
      <c r="Q1502" s="14">
        <v>0</v>
      </c>
      <c r="R1502" s="14">
        <v>0</v>
      </c>
      <c r="S1502" s="14">
        <v>0</v>
      </c>
      <c r="T1502" s="14">
        <v>497</v>
      </c>
      <c r="U1502" s="14">
        <v>0</v>
      </c>
      <c r="V1502" s="14">
        <v>175</v>
      </c>
      <c r="W1502" s="14"/>
      <c r="X1502" s="14" t="s">
        <v>6134</v>
      </c>
      <c r="Y1502" s="14" t="s">
        <v>48</v>
      </c>
      <c r="Z1502" s="14" t="s">
        <v>96</v>
      </c>
      <c r="AA1502" s="14">
        <v>1</v>
      </c>
      <c r="AB1502" s="12"/>
      <c r="AC1502" s="12"/>
    </row>
    <row r="1503" spans="1:29" ht="75">
      <c r="A1503" s="14">
        <v>1473</v>
      </c>
      <c r="B1503" s="14" t="s">
        <v>82</v>
      </c>
      <c r="C1503" s="14" t="s">
        <v>39</v>
      </c>
      <c r="D1503" s="14" t="s">
        <v>4990</v>
      </c>
      <c r="E1503" s="14" t="s">
        <v>41</v>
      </c>
      <c r="F1503" s="14" t="s">
        <v>6135</v>
      </c>
      <c r="G1503" s="14" t="s">
        <v>6136</v>
      </c>
      <c r="H1503" s="14" t="s">
        <v>44</v>
      </c>
      <c r="I1503" s="14">
        <v>0.99999999837018549</v>
      </c>
      <c r="J1503" s="14" t="s">
        <v>6137</v>
      </c>
      <c r="K1503" s="14"/>
      <c r="L1503" s="14" t="s">
        <v>4690</v>
      </c>
      <c r="M1503" s="14">
        <v>152</v>
      </c>
      <c r="N1503" s="14">
        <v>0</v>
      </c>
      <c r="O1503" s="14">
        <v>1</v>
      </c>
      <c r="P1503" s="14">
        <v>151</v>
      </c>
      <c r="Q1503" s="14">
        <v>0</v>
      </c>
      <c r="R1503" s="14">
        <v>0</v>
      </c>
      <c r="S1503" s="14">
        <v>0</v>
      </c>
      <c r="T1503" s="14">
        <v>152</v>
      </c>
      <c r="U1503" s="14">
        <v>0</v>
      </c>
      <c r="V1503" s="14">
        <v>350</v>
      </c>
      <c r="W1503" s="14"/>
      <c r="X1503" s="14" t="s">
        <v>6138</v>
      </c>
      <c r="Y1503" s="14" t="s">
        <v>177</v>
      </c>
      <c r="Z1503" s="14" t="s">
        <v>71</v>
      </c>
      <c r="AA1503" s="14">
        <v>0</v>
      </c>
      <c r="AB1503" s="12"/>
      <c r="AC1503" s="12"/>
    </row>
    <row r="1504" spans="1:29" ht="75">
      <c r="A1504" s="14">
        <v>1474</v>
      </c>
      <c r="B1504" s="14" t="s">
        <v>38</v>
      </c>
      <c r="C1504" s="14" t="s">
        <v>39</v>
      </c>
      <c r="D1504" s="14" t="s">
        <v>6139</v>
      </c>
      <c r="E1504" s="14" t="s">
        <v>41</v>
      </c>
      <c r="F1504" s="14" t="s">
        <v>6140</v>
      </c>
      <c r="G1504" s="14" t="s">
        <v>6141</v>
      </c>
      <c r="H1504" s="14" t="s">
        <v>147</v>
      </c>
      <c r="I1504" s="14">
        <v>0.1499999999650754</v>
      </c>
      <c r="J1504" s="14" t="s">
        <v>2588</v>
      </c>
      <c r="K1504" s="14"/>
      <c r="L1504" s="14"/>
      <c r="M1504" s="14">
        <v>1</v>
      </c>
      <c r="N1504" s="14">
        <v>0</v>
      </c>
      <c r="O1504" s="14">
        <v>0</v>
      </c>
      <c r="P1504" s="14">
        <v>1</v>
      </c>
      <c r="Q1504" s="14">
        <v>0</v>
      </c>
      <c r="R1504" s="14">
        <v>0</v>
      </c>
      <c r="S1504" s="14">
        <v>0</v>
      </c>
      <c r="T1504" s="14">
        <v>1</v>
      </c>
      <c r="U1504" s="14">
        <v>0</v>
      </c>
      <c r="V1504" s="14">
        <v>100</v>
      </c>
      <c r="W1504" s="14"/>
      <c r="X1504" s="14" t="s">
        <v>6107</v>
      </c>
      <c r="Y1504" s="14"/>
      <c r="Z1504" s="14"/>
      <c r="AA1504" s="14">
        <v>1</v>
      </c>
      <c r="AB1504" s="12"/>
      <c r="AC1504" s="12"/>
    </row>
    <row r="1505" spans="1:29" ht="120">
      <c r="A1505" s="14">
        <v>1475</v>
      </c>
      <c r="B1505" s="14" t="s">
        <v>38</v>
      </c>
      <c r="C1505" s="14" t="s">
        <v>51</v>
      </c>
      <c r="D1505" s="14" t="s">
        <v>1949</v>
      </c>
      <c r="E1505" s="14" t="s">
        <v>41</v>
      </c>
      <c r="F1505" s="14" t="s">
        <v>6142</v>
      </c>
      <c r="G1505" s="14" t="s">
        <v>6143</v>
      </c>
      <c r="H1505" s="14" t="s">
        <v>147</v>
      </c>
      <c r="I1505" s="14">
        <v>12.549999998474959</v>
      </c>
      <c r="J1505" s="14" t="s">
        <v>1952</v>
      </c>
      <c r="K1505" s="14"/>
      <c r="L1505" s="14"/>
      <c r="M1505" s="14">
        <v>181</v>
      </c>
      <c r="N1505" s="14">
        <v>0</v>
      </c>
      <c r="O1505" s="14">
        <v>0</v>
      </c>
      <c r="P1505" s="14">
        <v>180</v>
      </c>
      <c r="Q1505" s="14">
        <v>0</v>
      </c>
      <c r="R1505" s="14">
        <v>0</v>
      </c>
      <c r="S1505" s="14">
        <v>0</v>
      </c>
      <c r="T1505" s="14">
        <v>180</v>
      </c>
      <c r="U1505" s="14">
        <v>1</v>
      </c>
      <c r="V1505" s="14">
        <v>78</v>
      </c>
      <c r="W1505" s="14" t="s">
        <v>207</v>
      </c>
      <c r="X1505" s="14" t="s">
        <v>6144</v>
      </c>
      <c r="Y1505" s="14"/>
      <c r="Z1505" s="14"/>
      <c r="AA1505" s="14">
        <v>1</v>
      </c>
      <c r="AB1505" s="12"/>
      <c r="AC1505" s="12"/>
    </row>
    <row r="1506" spans="1:29" ht="75">
      <c r="A1506" s="14">
        <v>1476</v>
      </c>
      <c r="B1506" s="14" t="s">
        <v>50</v>
      </c>
      <c r="C1506" s="14" t="s">
        <v>51</v>
      </c>
      <c r="D1506" s="14" t="s">
        <v>6145</v>
      </c>
      <c r="E1506" s="14" t="s">
        <v>60</v>
      </c>
      <c r="F1506" s="14" t="s">
        <v>6146</v>
      </c>
      <c r="G1506" s="14" t="s">
        <v>6147</v>
      </c>
      <c r="H1506" s="14" t="s">
        <v>44</v>
      </c>
      <c r="I1506" s="14">
        <v>6.75</v>
      </c>
      <c r="J1506" s="14" t="s">
        <v>6145</v>
      </c>
      <c r="K1506" s="14"/>
      <c r="L1506" s="14"/>
      <c r="M1506" s="14">
        <v>1</v>
      </c>
      <c r="N1506" s="14">
        <v>0</v>
      </c>
      <c r="O1506" s="14">
        <v>0</v>
      </c>
      <c r="P1506" s="14">
        <v>1</v>
      </c>
      <c r="Q1506" s="14">
        <v>0</v>
      </c>
      <c r="R1506" s="14">
        <v>0</v>
      </c>
      <c r="S1506" s="14">
        <v>0</v>
      </c>
      <c r="T1506" s="14">
        <v>1</v>
      </c>
      <c r="U1506" s="14">
        <v>0</v>
      </c>
      <c r="V1506" s="14">
        <v>5</v>
      </c>
      <c r="W1506" s="14"/>
      <c r="X1506" s="14" t="s">
        <v>6148</v>
      </c>
      <c r="Y1506" s="14" t="s">
        <v>57</v>
      </c>
      <c r="Z1506" s="14" t="s">
        <v>808</v>
      </c>
      <c r="AA1506" s="14">
        <v>1</v>
      </c>
      <c r="AB1506" s="12"/>
      <c r="AC1506" s="12"/>
    </row>
    <row r="1507" spans="1:29" ht="60">
      <c r="A1507" s="14">
        <v>1477</v>
      </c>
      <c r="B1507" s="14" t="s">
        <v>150</v>
      </c>
      <c r="C1507" s="14" t="s">
        <v>128</v>
      </c>
      <c r="D1507" s="14" t="s">
        <v>6149</v>
      </c>
      <c r="E1507" s="14" t="s">
        <v>41</v>
      </c>
      <c r="F1507" s="14" t="s">
        <v>6150</v>
      </c>
      <c r="G1507" s="14" t="s">
        <v>6147</v>
      </c>
      <c r="H1507" s="14" t="s">
        <v>147</v>
      </c>
      <c r="I1507" s="14">
        <v>1.000000000814907</v>
      </c>
      <c r="J1507" s="14" t="s">
        <v>247</v>
      </c>
      <c r="K1507" s="14"/>
      <c r="L1507" s="14"/>
      <c r="M1507" s="14">
        <v>5</v>
      </c>
      <c r="N1507" s="14">
        <v>0</v>
      </c>
      <c r="O1507" s="14">
        <v>0</v>
      </c>
      <c r="P1507" s="14">
        <v>5</v>
      </c>
      <c r="Q1507" s="14">
        <v>0</v>
      </c>
      <c r="R1507" s="14">
        <v>0</v>
      </c>
      <c r="S1507" s="14">
        <v>0</v>
      </c>
      <c r="T1507" s="14">
        <v>5</v>
      </c>
      <c r="U1507" s="14">
        <v>0</v>
      </c>
      <c r="V1507" s="14">
        <v>36</v>
      </c>
      <c r="W1507" s="14"/>
      <c r="X1507" s="14"/>
      <c r="Y1507" s="14"/>
      <c r="Z1507" s="14"/>
      <c r="AA1507" s="14">
        <v>1</v>
      </c>
      <c r="AB1507" s="12"/>
      <c r="AC1507" s="12"/>
    </row>
    <row r="1508" spans="1:29" ht="60">
      <c r="A1508" s="14">
        <v>1478</v>
      </c>
      <c r="B1508" s="14" t="s">
        <v>150</v>
      </c>
      <c r="C1508" s="14" t="s">
        <v>128</v>
      </c>
      <c r="D1508" s="14" t="s">
        <v>6151</v>
      </c>
      <c r="E1508" s="14" t="s">
        <v>41</v>
      </c>
      <c r="F1508" s="14" t="s">
        <v>6152</v>
      </c>
      <c r="G1508" s="14" t="s">
        <v>6153</v>
      </c>
      <c r="H1508" s="14" t="s">
        <v>147</v>
      </c>
      <c r="I1508" s="14">
        <v>1.000000000814907</v>
      </c>
      <c r="J1508" s="14" t="s">
        <v>4404</v>
      </c>
      <c r="K1508" s="14"/>
      <c r="L1508" s="14"/>
      <c r="M1508" s="14">
        <v>159</v>
      </c>
      <c r="N1508" s="14">
        <v>0</v>
      </c>
      <c r="O1508" s="14">
        <v>0</v>
      </c>
      <c r="P1508" s="14">
        <v>159</v>
      </c>
      <c r="Q1508" s="14">
        <v>0</v>
      </c>
      <c r="R1508" s="14">
        <v>0</v>
      </c>
      <c r="S1508" s="14">
        <v>0</v>
      </c>
      <c r="T1508" s="14">
        <v>159</v>
      </c>
      <c r="U1508" s="14">
        <v>0</v>
      </c>
      <c r="V1508" s="14">
        <v>98</v>
      </c>
      <c r="W1508" s="14"/>
      <c r="X1508" s="14"/>
      <c r="Y1508" s="14"/>
      <c r="Z1508" s="14"/>
      <c r="AA1508" s="14">
        <v>1</v>
      </c>
      <c r="AB1508" s="12"/>
      <c r="AC1508" s="12"/>
    </row>
    <row r="1509" spans="1:29" ht="45">
      <c r="A1509" s="14">
        <v>1479</v>
      </c>
      <c r="B1509" s="14" t="s">
        <v>150</v>
      </c>
      <c r="C1509" s="14" t="s">
        <v>128</v>
      </c>
      <c r="D1509" s="14" t="s">
        <v>6154</v>
      </c>
      <c r="E1509" s="14" t="s">
        <v>41</v>
      </c>
      <c r="F1509" s="14" t="s">
        <v>6155</v>
      </c>
      <c r="G1509" s="14" t="s">
        <v>6156</v>
      </c>
      <c r="H1509" s="14" t="s">
        <v>147</v>
      </c>
      <c r="I1509" s="14">
        <v>1.000000000814907</v>
      </c>
      <c r="J1509" s="14" t="s">
        <v>916</v>
      </c>
      <c r="K1509" s="14"/>
      <c r="L1509" s="14"/>
      <c r="M1509" s="14">
        <v>110</v>
      </c>
      <c r="N1509" s="14">
        <v>0</v>
      </c>
      <c r="O1509" s="14">
        <v>0</v>
      </c>
      <c r="P1509" s="14">
        <v>110</v>
      </c>
      <c r="Q1509" s="14">
        <v>0</v>
      </c>
      <c r="R1509" s="14">
        <v>0</v>
      </c>
      <c r="S1509" s="14">
        <v>0</v>
      </c>
      <c r="T1509" s="14">
        <v>110</v>
      </c>
      <c r="U1509" s="14">
        <v>0</v>
      </c>
      <c r="V1509" s="14">
        <v>184</v>
      </c>
      <c r="W1509" s="14"/>
      <c r="X1509" s="14"/>
      <c r="Y1509" s="14"/>
      <c r="Z1509" s="14"/>
      <c r="AA1509" s="14">
        <v>1</v>
      </c>
      <c r="AB1509" s="12"/>
      <c r="AC1509" s="12"/>
    </row>
    <row r="1510" spans="1:29" ht="45">
      <c r="A1510" s="14">
        <v>1480</v>
      </c>
      <c r="B1510" s="14" t="s">
        <v>150</v>
      </c>
      <c r="C1510" s="14" t="s">
        <v>128</v>
      </c>
      <c r="D1510" s="14" t="s">
        <v>6157</v>
      </c>
      <c r="E1510" s="14" t="s">
        <v>41</v>
      </c>
      <c r="F1510" s="14" t="s">
        <v>6158</v>
      </c>
      <c r="G1510" s="14" t="s">
        <v>6159</v>
      </c>
      <c r="H1510" s="14" t="s">
        <v>147</v>
      </c>
      <c r="I1510" s="14">
        <v>1.000000000814907</v>
      </c>
      <c r="J1510" s="14" t="s">
        <v>3396</v>
      </c>
      <c r="K1510" s="14"/>
      <c r="L1510" s="14"/>
      <c r="M1510" s="14">
        <v>316</v>
      </c>
      <c r="N1510" s="14">
        <v>0</v>
      </c>
      <c r="O1510" s="14">
        <v>0</v>
      </c>
      <c r="P1510" s="14">
        <v>316</v>
      </c>
      <c r="Q1510" s="14">
        <v>0</v>
      </c>
      <c r="R1510" s="14">
        <v>0</v>
      </c>
      <c r="S1510" s="14">
        <v>0</v>
      </c>
      <c r="T1510" s="14">
        <v>316</v>
      </c>
      <c r="U1510" s="14">
        <v>0</v>
      </c>
      <c r="V1510" s="14">
        <v>98</v>
      </c>
      <c r="W1510" s="14"/>
      <c r="X1510" s="14"/>
      <c r="Y1510" s="14"/>
      <c r="Z1510" s="14"/>
      <c r="AA1510" s="14">
        <v>1</v>
      </c>
      <c r="AB1510" s="12"/>
      <c r="AC1510" s="12"/>
    </row>
    <row r="1511" spans="1:29" ht="105">
      <c r="A1511" s="14">
        <v>1481</v>
      </c>
      <c r="B1511" s="14" t="s">
        <v>183</v>
      </c>
      <c r="C1511" s="14" t="s">
        <v>39</v>
      </c>
      <c r="D1511" s="14" t="s">
        <v>6160</v>
      </c>
      <c r="E1511" s="14" t="s">
        <v>41</v>
      </c>
      <c r="F1511" s="14" t="s">
        <v>6161</v>
      </c>
      <c r="G1511" s="14" t="s">
        <v>6162</v>
      </c>
      <c r="H1511" s="14" t="s">
        <v>44</v>
      </c>
      <c r="I1511" s="14">
        <v>1.166666666453239</v>
      </c>
      <c r="J1511" s="14" t="s">
        <v>6163</v>
      </c>
      <c r="K1511" s="14"/>
      <c r="L1511" s="14"/>
      <c r="M1511" s="14">
        <v>184</v>
      </c>
      <c r="N1511" s="14">
        <v>0</v>
      </c>
      <c r="O1511" s="14">
        <v>0</v>
      </c>
      <c r="P1511" s="14">
        <v>184</v>
      </c>
      <c r="Q1511" s="14">
        <v>0</v>
      </c>
      <c r="R1511" s="14">
        <v>0</v>
      </c>
      <c r="S1511" s="14">
        <v>0</v>
      </c>
      <c r="T1511" s="14">
        <v>184</v>
      </c>
      <c r="U1511" s="14">
        <v>0</v>
      </c>
      <c r="V1511" s="14">
        <v>839.5</v>
      </c>
      <c r="W1511" s="14"/>
      <c r="X1511" s="14" t="s">
        <v>6164</v>
      </c>
      <c r="Y1511" s="14" t="s">
        <v>221</v>
      </c>
      <c r="Z1511" s="14" t="s">
        <v>222</v>
      </c>
      <c r="AA1511" s="14">
        <v>0</v>
      </c>
      <c r="AB1511" s="12"/>
      <c r="AC1511" s="12"/>
    </row>
    <row r="1512" spans="1:29" ht="45">
      <c r="A1512" s="14">
        <v>1482</v>
      </c>
      <c r="B1512" s="14" t="s">
        <v>150</v>
      </c>
      <c r="C1512" s="14" t="s">
        <v>128</v>
      </c>
      <c r="D1512" s="14" t="s">
        <v>6165</v>
      </c>
      <c r="E1512" s="14" t="s">
        <v>41</v>
      </c>
      <c r="F1512" s="14" t="s">
        <v>6166</v>
      </c>
      <c r="G1512" s="14" t="s">
        <v>6167</v>
      </c>
      <c r="H1512" s="14" t="s">
        <v>147</v>
      </c>
      <c r="I1512" s="14">
        <v>1.000000000814907</v>
      </c>
      <c r="J1512" s="14" t="s">
        <v>6168</v>
      </c>
      <c r="K1512" s="14"/>
      <c r="L1512" s="14"/>
      <c r="M1512" s="14">
        <v>9</v>
      </c>
      <c r="N1512" s="14">
        <v>0</v>
      </c>
      <c r="O1512" s="14">
        <v>0</v>
      </c>
      <c r="P1512" s="14">
        <v>9</v>
      </c>
      <c r="Q1512" s="14">
        <v>0</v>
      </c>
      <c r="R1512" s="14">
        <v>0</v>
      </c>
      <c r="S1512" s="14">
        <v>0</v>
      </c>
      <c r="T1512" s="14">
        <v>9</v>
      </c>
      <c r="U1512" s="14">
        <v>0</v>
      </c>
      <c r="V1512" s="14">
        <v>94</v>
      </c>
      <c r="W1512" s="14"/>
      <c r="X1512" s="14"/>
      <c r="Y1512" s="14"/>
      <c r="Z1512" s="14"/>
      <c r="AA1512" s="14">
        <v>1</v>
      </c>
      <c r="AB1512" s="12"/>
      <c r="AC1512" s="12"/>
    </row>
    <row r="1513" spans="1:29" ht="150">
      <c r="A1513" s="14">
        <v>1483</v>
      </c>
      <c r="B1513" s="14" t="s">
        <v>100</v>
      </c>
      <c r="C1513" s="14" t="s">
        <v>51</v>
      </c>
      <c r="D1513" s="14" t="s">
        <v>6169</v>
      </c>
      <c r="E1513" s="14" t="s">
        <v>41</v>
      </c>
      <c r="F1513" s="14" t="s">
        <v>6166</v>
      </c>
      <c r="G1513" s="14" t="s">
        <v>6170</v>
      </c>
      <c r="H1513" s="14" t="s">
        <v>147</v>
      </c>
      <c r="I1513" s="14">
        <v>6</v>
      </c>
      <c r="J1513" s="14" t="s">
        <v>6171</v>
      </c>
      <c r="K1513" s="14"/>
      <c r="L1513" s="14"/>
      <c r="M1513" s="14">
        <v>7</v>
      </c>
      <c r="N1513" s="14">
        <v>0</v>
      </c>
      <c r="O1513" s="14">
        <v>0</v>
      </c>
      <c r="P1513" s="14">
        <v>7</v>
      </c>
      <c r="Q1513" s="14">
        <v>0</v>
      </c>
      <c r="R1513" s="14">
        <v>0</v>
      </c>
      <c r="S1513" s="14">
        <v>0</v>
      </c>
      <c r="T1513" s="14">
        <v>7</v>
      </c>
      <c r="U1513" s="14">
        <v>0</v>
      </c>
      <c r="V1513" s="14">
        <v>175</v>
      </c>
      <c r="W1513" s="14"/>
      <c r="X1513" s="14"/>
      <c r="Y1513" s="14"/>
      <c r="Z1513" s="14"/>
      <c r="AA1513" s="14">
        <v>1</v>
      </c>
      <c r="AB1513" s="12"/>
      <c r="AC1513" s="12"/>
    </row>
    <row r="1514" spans="1:29" ht="60">
      <c r="A1514" s="14">
        <v>1484</v>
      </c>
      <c r="B1514" s="14" t="s">
        <v>100</v>
      </c>
      <c r="C1514" s="14" t="s">
        <v>128</v>
      </c>
      <c r="D1514" s="14" t="s">
        <v>6172</v>
      </c>
      <c r="E1514" s="14" t="s">
        <v>41</v>
      </c>
      <c r="F1514" s="14" t="s">
        <v>6173</v>
      </c>
      <c r="G1514" s="14" t="s">
        <v>6174</v>
      </c>
      <c r="H1514" s="14" t="s">
        <v>147</v>
      </c>
      <c r="I1514" s="14">
        <v>4.5</v>
      </c>
      <c r="J1514" s="14" t="s">
        <v>6175</v>
      </c>
      <c r="K1514" s="14"/>
      <c r="L1514" s="14"/>
      <c r="M1514" s="14">
        <v>1</v>
      </c>
      <c r="N1514" s="14">
        <v>0</v>
      </c>
      <c r="O1514" s="14">
        <v>0</v>
      </c>
      <c r="P1514" s="14">
        <v>1</v>
      </c>
      <c r="Q1514" s="14">
        <v>0</v>
      </c>
      <c r="R1514" s="14">
        <v>0</v>
      </c>
      <c r="S1514" s="14">
        <v>0</v>
      </c>
      <c r="T1514" s="14">
        <v>1</v>
      </c>
      <c r="U1514" s="14">
        <v>0</v>
      </c>
      <c r="V1514" s="14">
        <v>125</v>
      </c>
      <c r="W1514" s="14"/>
      <c r="X1514" s="14"/>
      <c r="Y1514" s="14"/>
      <c r="Z1514" s="14"/>
      <c r="AA1514" s="14">
        <v>1</v>
      </c>
      <c r="AB1514" s="12"/>
      <c r="AC1514" s="12"/>
    </row>
    <row r="1515" spans="1:29" ht="60">
      <c r="A1515" s="14">
        <v>1485</v>
      </c>
      <c r="B1515" s="14" t="s">
        <v>100</v>
      </c>
      <c r="C1515" s="14" t="s">
        <v>128</v>
      </c>
      <c r="D1515" s="14" t="s">
        <v>6176</v>
      </c>
      <c r="E1515" s="14" t="s">
        <v>53</v>
      </c>
      <c r="F1515" s="14" t="s">
        <v>6173</v>
      </c>
      <c r="G1515" s="14" t="s">
        <v>6177</v>
      </c>
      <c r="H1515" s="14" t="s">
        <v>147</v>
      </c>
      <c r="I1515" s="14">
        <v>5.0000000016298154</v>
      </c>
      <c r="J1515" s="14" t="s">
        <v>6178</v>
      </c>
      <c r="K1515" s="14"/>
      <c r="L1515" s="14"/>
      <c r="M1515" s="14">
        <v>1</v>
      </c>
      <c r="N1515" s="14">
        <v>0</v>
      </c>
      <c r="O1515" s="14">
        <v>0</v>
      </c>
      <c r="P1515" s="14">
        <v>1</v>
      </c>
      <c r="Q1515" s="14">
        <v>0</v>
      </c>
      <c r="R1515" s="14">
        <v>0</v>
      </c>
      <c r="S1515" s="14">
        <v>0</v>
      </c>
      <c r="T1515" s="14">
        <v>1</v>
      </c>
      <c r="U1515" s="14">
        <v>0</v>
      </c>
      <c r="V1515" s="14">
        <v>95</v>
      </c>
      <c r="W1515" s="14"/>
      <c r="X1515" s="14"/>
      <c r="Y1515" s="14"/>
      <c r="Z1515" s="14"/>
      <c r="AA1515" s="14">
        <v>1</v>
      </c>
      <c r="AB1515" s="12"/>
      <c r="AC1515" s="12"/>
    </row>
    <row r="1516" spans="1:29" ht="60">
      <c r="A1516" s="14">
        <v>1486</v>
      </c>
      <c r="B1516" s="14" t="s">
        <v>150</v>
      </c>
      <c r="C1516" s="14" t="s">
        <v>128</v>
      </c>
      <c r="D1516" s="14" t="s">
        <v>6179</v>
      </c>
      <c r="E1516" s="14" t="s">
        <v>41</v>
      </c>
      <c r="F1516" s="14" t="s">
        <v>6180</v>
      </c>
      <c r="G1516" s="14" t="s">
        <v>6181</v>
      </c>
      <c r="H1516" s="14" t="s">
        <v>147</v>
      </c>
      <c r="I1516" s="14">
        <v>1.000000000814907</v>
      </c>
      <c r="J1516" s="14" t="s">
        <v>6182</v>
      </c>
      <c r="K1516" s="14"/>
      <c r="L1516" s="14"/>
      <c r="M1516" s="14">
        <v>16</v>
      </c>
      <c r="N1516" s="14">
        <v>0</v>
      </c>
      <c r="O1516" s="14">
        <v>0</v>
      </c>
      <c r="P1516" s="14">
        <v>16</v>
      </c>
      <c r="Q1516" s="14">
        <v>0</v>
      </c>
      <c r="R1516" s="14">
        <v>0</v>
      </c>
      <c r="S1516" s="14">
        <v>0</v>
      </c>
      <c r="T1516" s="14">
        <v>16</v>
      </c>
      <c r="U1516" s="14">
        <v>0</v>
      </c>
      <c r="V1516" s="14">
        <v>182</v>
      </c>
      <c r="W1516" s="14"/>
      <c r="X1516" s="14"/>
      <c r="Y1516" s="14"/>
      <c r="Z1516" s="14"/>
      <c r="AA1516" s="14">
        <v>1</v>
      </c>
      <c r="AB1516" s="12"/>
      <c r="AC1516" s="12"/>
    </row>
    <row r="1517" spans="1:29" ht="75">
      <c r="A1517" s="14">
        <v>1487</v>
      </c>
      <c r="B1517" s="14" t="s">
        <v>38</v>
      </c>
      <c r="C1517" s="14" t="s">
        <v>128</v>
      </c>
      <c r="D1517" s="14" t="s">
        <v>6183</v>
      </c>
      <c r="E1517" s="14" t="s">
        <v>53</v>
      </c>
      <c r="F1517" s="14" t="s">
        <v>6184</v>
      </c>
      <c r="G1517" s="14" t="s">
        <v>6185</v>
      </c>
      <c r="H1517" s="14" t="s">
        <v>147</v>
      </c>
      <c r="I1517" s="14">
        <v>3.5000000016298149</v>
      </c>
      <c r="J1517" s="14" t="s">
        <v>4076</v>
      </c>
      <c r="K1517" s="14"/>
      <c r="L1517" s="14"/>
      <c r="M1517" s="14">
        <v>16</v>
      </c>
      <c r="N1517" s="14">
        <v>0</v>
      </c>
      <c r="O1517" s="14">
        <v>0</v>
      </c>
      <c r="P1517" s="14">
        <v>16</v>
      </c>
      <c r="Q1517" s="14">
        <v>0</v>
      </c>
      <c r="R1517" s="14">
        <v>0</v>
      </c>
      <c r="S1517" s="14">
        <v>0</v>
      </c>
      <c r="T1517" s="14">
        <v>16</v>
      </c>
      <c r="U1517" s="14">
        <v>0</v>
      </c>
      <c r="V1517" s="14">
        <v>36</v>
      </c>
      <c r="W1517" s="14"/>
      <c r="X1517" s="14"/>
      <c r="Y1517" s="14"/>
      <c r="Z1517" s="14"/>
      <c r="AA1517" s="14">
        <v>1</v>
      </c>
      <c r="AB1517" s="12"/>
      <c r="AC1517" s="12"/>
    </row>
    <row r="1518" spans="1:29" ht="165">
      <c r="A1518" s="14">
        <v>1488</v>
      </c>
      <c r="B1518" s="14" t="s">
        <v>100</v>
      </c>
      <c r="C1518" s="14" t="s">
        <v>51</v>
      </c>
      <c r="D1518" s="14" t="s">
        <v>1908</v>
      </c>
      <c r="E1518" s="14" t="s">
        <v>120</v>
      </c>
      <c r="F1518" s="14" t="s">
        <v>6186</v>
      </c>
      <c r="G1518" s="14" t="s">
        <v>6187</v>
      </c>
      <c r="H1518" s="14" t="s">
        <v>44</v>
      </c>
      <c r="I1518" s="14">
        <v>0.43333333195187151</v>
      </c>
      <c r="J1518" s="14" t="s">
        <v>6188</v>
      </c>
      <c r="K1518" s="14"/>
      <c r="L1518" s="14"/>
      <c r="M1518" s="14">
        <v>156</v>
      </c>
      <c r="N1518" s="14">
        <v>0</v>
      </c>
      <c r="O1518" s="14">
        <v>0</v>
      </c>
      <c r="P1518" s="14">
        <v>156</v>
      </c>
      <c r="Q1518" s="14">
        <v>0</v>
      </c>
      <c r="R1518" s="14">
        <v>0</v>
      </c>
      <c r="S1518" s="14">
        <v>0</v>
      </c>
      <c r="T1518" s="14">
        <v>156</v>
      </c>
      <c r="U1518" s="14">
        <v>0</v>
      </c>
      <c r="V1518" s="14">
        <v>250</v>
      </c>
      <c r="W1518" s="14"/>
      <c r="X1518" s="14" t="s">
        <v>6189</v>
      </c>
      <c r="Y1518" s="14" t="s">
        <v>48</v>
      </c>
      <c r="Z1518" s="14" t="s">
        <v>96</v>
      </c>
      <c r="AA1518" s="14">
        <v>1</v>
      </c>
      <c r="AB1518" s="12"/>
      <c r="AC1518" s="12"/>
    </row>
    <row r="1519" spans="1:29" ht="45">
      <c r="A1519" s="14">
        <v>1489</v>
      </c>
      <c r="B1519" s="14" t="s">
        <v>150</v>
      </c>
      <c r="C1519" s="14" t="s">
        <v>128</v>
      </c>
      <c r="D1519" s="14" t="s">
        <v>6190</v>
      </c>
      <c r="E1519" s="14" t="s">
        <v>41</v>
      </c>
      <c r="F1519" s="14" t="s">
        <v>6191</v>
      </c>
      <c r="G1519" s="14" t="s">
        <v>6185</v>
      </c>
      <c r="H1519" s="14" t="s">
        <v>147</v>
      </c>
      <c r="I1519" s="14">
        <v>2.5000000008149068</v>
      </c>
      <c r="J1519" s="14" t="s">
        <v>6192</v>
      </c>
      <c r="K1519" s="14"/>
      <c r="L1519" s="14"/>
      <c r="M1519" s="14">
        <v>316</v>
      </c>
      <c r="N1519" s="14">
        <v>0</v>
      </c>
      <c r="O1519" s="14">
        <v>0</v>
      </c>
      <c r="P1519" s="14">
        <v>316</v>
      </c>
      <c r="Q1519" s="14">
        <v>0</v>
      </c>
      <c r="R1519" s="14">
        <v>0</v>
      </c>
      <c r="S1519" s="14">
        <v>0</v>
      </c>
      <c r="T1519" s="14">
        <v>316</v>
      </c>
      <c r="U1519" s="14">
        <v>0</v>
      </c>
      <c r="V1519" s="14">
        <v>168</v>
      </c>
      <c r="W1519" s="14"/>
      <c r="X1519" s="14"/>
      <c r="Y1519" s="14"/>
      <c r="Z1519" s="14"/>
      <c r="AA1519" s="14">
        <v>1</v>
      </c>
      <c r="AB1519" s="12"/>
      <c r="AC1519" s="12"/>
    </row>
    <row r="1520" spans="1:29" ht="45">
      <c r="A1520" s="14">
        <v>1490</v>
      </c>
      <c r="B1520" s="14" t="s">
        <v>150</v>
      </c>
      <c r="C1520" s="14" t="s">
        <v>128</v>
      </c>
      <c r="D1520" s="14" t="s">
        <v>6193</v>
      </c>
      <c r="E1520" s="14" t="s">
        <v>41</v>
      </c>
      <c r="F1520" s="14" t="s">
        <v>6191</v>
      </c>
      <c r="G1520" s="14" t="s">
        <v>6185</v>
      </c>
      <c r="H1520" s="14" t="s">
        <v>147</v>
      </c>
      <c r="I1520" s="14">
        <v>2.5000000008149068</v>
      </c>
      <c r="J1520" s="14" t="s">
        <v>6194</v>
      </c>
      <c r="K1520" s="14"/>
      <c r="L1520" s="14"/>
      <c r="M1520" s="14">
        <v>234</v>
      </c>
      <c r="N1520" s="14">
        <v>0</v>
      </c>
      <c r="O1520" s="14">
        <v>0</v>
      </c>
      <c r="P1520" s="14">
        <v>234</v>
      </c>
      <c r="Q1520" s="14">
        <v>0</v>
      </c>
      <c r="R1520" s="14">
        <v>0</v>
      </c>
      <c r="S1520" s="14">
        <v>0</v>
      </c>
      <c r="T1520" s="14">
        <v>234</v>
      </c>
      <c r="U1520" s="14">
        <v>0</v>
      </c>
      <c r="V1520" s="14">
        <v>107</v>
      </c>
      <c r="W1520" s="14"/>
      <c r="X1520" s="14"/>
      <c r="Y1520" s="14"/>
      <c r="Z1520" s="14"/>
      <c r="AA1520" s="14">
        <v>1</v>
      </c>
      <c r="AB1520" s="12"/>
      <c r="AC1520" s="12"/>
    </row>
    <row r="1521" spans="1:29" ht="45">
      <c r="A1521" s="14">
        <v>1491</v>
      </c>
      <c r="B1521" s="14" t="s">
        <v>150</v>
      </c>
      <c r="C1521" s="14" t="s">
        <v>128</v>
      </c>
      <c r="D1521" s="14" t="s">
        <v>6195</v>
      </c>
      <c r="E1521" s="14" t="s">
        <v>41</v>
      </c>
      <c r="F1521" s="14" t="s">
        <v>6191</v>
      </c>
      <c r="G1521" s="14" t="s">
        <v>6177</v>
      </c>
      <c r="H1521" s="14" t="s">
        <v>147</v>
      </c>
      <c r="I1521" s="14">
        <v>1.000000000814907</v>
      </c>
      <c r="J1521" s="14" t="s">
        <v>5231</v>
      </c>
      <c r="K1521" s="14"/>
      <c r="L1521" s="14"/>
      <c r="M1521" s="14">
        <v>59</v>
      </c>
      <c r="N1521" s="14">
        <v>0</v>
      </c>
      <c r="O1521" s="14">
        <v>0</v>
      </c>
      <c r="P1521" s="14">
        <v>59</v>
      </c>
      <c r="Q1521" s="14">
        <v>0</v>
      </c>
      <c r="R1521" s="14">
        <v>0</v>
      </c>
      <c r="S1521" s="14">
        <v>0</v>
      </c>
      <c r="T1521" s="14">
        <v>59</v>
      </c>
      <c r="U1521" s="14">
        <v>0</v>
      </c>
      <c r="V1521" s="14">
        <v>147</v>
      </c>
      <c r="W1521" s="14"/>
      <c r="X1521" s="14"/>
      <c r="Y1521" s="14"/>
      <c r="Z1521" s="14"/>
      <c r="AA1521" s="14">
        <v>1</v>
      </c>
      <c r="AB1521" s="12"/>
      <c r="AC1521" s="12"/>
    </row>
    <row r="1522" spans="1:29" ht="60">
      <c r="A1522" s="14">
        <v>1492</v>
      </c>
      <c r="B1522" s="14" t="s">
        <v>64</v>
      </c>
      <c r="C1522" s="14" t="s">
        <v>128</v>
      </c>
      <c r="D1522" s="14" t="s">
        <v>6127</v>
      </c>
      <c r="E1522" s="14" t="s">
        <v>53</v>
      </c>
      <c r="F1522" s="14" t="s">
        <v>6196</v>
      </c>
      <c r="G1522" s="14" t="s">
        <v>6197</v>
      </c>
      <c r="H1522" s="14" t="s">
        <v>147</v>
      </c>
      <c r="I1522" s="14">
        <v>10.999999999185089</v>
      </c>
      <c r="J1522" s="14" t="s">
        <v>247</v>
      </c>
      <c r="K1522" s="14" t="s">
        <v>4274</v>
      </c>
      <c r="L1522" s="14"/>
      <c r="M1522" s="14">
        <v>13</v>
      </c>
      <c r="N1522" s="14">
        <v>0</v>
      </c>
      <c r="O1522" s="14">
        <v>2</v>
      </c>
      <c r="P1522" s="14">
        <v>11</v>
      </c>
      <c r="Q1522" s="14">
        <v>0</v>
      </c>
      <c r="R1522" s="14">
        <v>0</v>
      </c>
      <c r="S1522" s="14">
        <v>0</v>
      </c>
      <c r="T1522" s="14">
        <v>13</v>
      </c>
      <c r="U1522" s="14">
        <v>0</v>
      </c>
      <c r="V1522" s="14">
        <v>147</v>
      </c>
      <c r="W1522" s="14"/>
      <c r="X1522" s="14"/>
      <c r="Y1522" s="14"/>
      <c r="Z1522" s="14"/>
      <c r="AA1522" s="14">
        <v>1</v>
      </c>
      <c r="AB1522" s="12"/>
      <c r="AC1522" s="12"/>
    </row>
    <row r="1523" spans="1:29" ht="315">
      <c r="A1523" s="14">
        <v>1493</v>
      </c>
      <c r="B1523" s="14" t="s">
        <v>100</v>
      </c>
      <c r="C1523" s="14" t="s">
        <v>39</v>
      </c>
      <c r="D1523" s="14" t="s">
        <v>6198</v>
      </c>
      <c r="E1523" s="14" t="s">
        <v>120</v>
      </c>
      <c r="F1523" s="14" t="s">
        <v>6199</v>
      </c>
      <c r="G1523" s="14" t="s">
        <v>6200</v>
      </c>
      <c r="H1523" s="14" t="s">
        <v>44</v>
      </c>
      <c r="I1523" s="14">
        <v>0.1166666663484648</v>
      </c>
      <c r="J1523" s="14" t="s">
        <v>6201</v>
      </c>
      <c r="K1523" s="14"/>
      <c r="L1523" s="14" t="s">
        <v>637</v>
      </c>
      <c r="M1523" s="14">
        <v>78</v>
      </c>
      <c r="N1523" s="14">
        <v>0</v>
      </c>
      <c r="O1523" s="14">
        <v>1</v>
      </c>
      <c r="P1523" s="14">
        <v>77</v>
      </c>
      <c r="Q1523" s="14">
        <v>0</v>
      </c>
      <c r="R1523" s="14">
        <v>0</v>
      </c>
      <c r="S1523" s="14">
        <v>0</v>
      </c>
      <c r="T1523" s="14">
        <v>78</v>
      </c>
      <c r="U1523" s="14">
        <v>0</v>
      </c>
      <c r="V1523" s="14">
        <v>1600</v>
      </c>
      <c r="W1523" s="14"/>
      <c r="X1523" s="14" t="s">
        <v>6202</v>
      </c>
      <c r="Y1523" s="14" t="s">
        <v>48</v>
      </c>
      <c r="Z1523" s="14" t="s">
        <v>49</v>
      </c>
      <c r="AA1523" s="14">
        <v>1</v>
      </c>
      <c r="AB1523" s="12"/>
      <c r="AC1523" s="12"/>
    </row>
    <row r="1524" spans="1:29" ht="105">
      <c r="A1524" s="14">
        <v>1494</v>
      </c>
      <c r="B1524" s="14" t="s">
        <v>100</v>
      </c>
      <c r="C1524" s="14" t="s">
        <v>51</v>
      </c>
      <c r="D1524" s="14" t="s">
        <v>6203</v>
      </c>
      <c r="E1524" s="14" t="s">
        <v>53</v>
      </c>
      <c r="F1524" s="14" t="s">
        <v>6204</v>
      </c>
      <c r="G1524" s="14" t="s">
        <v>6205</v>
      </c>
      <c r="H1524" s="14" t="s">
        <v>147</v>
      </c>
      <c r="I1524" s="14">
        <v>1.000000000814907</v>
      </c>
      <c r="J1524" s="14" t="s">
        <v>6206</v>
      </c>
      <c r="K1524" s="14"/>
      <c r="L1524" s="14"/>
      <c r="M1524" s="14">
        <v>21</v>
      </c>
      <c r="N1524" s="14">
        <v>0</v>
      </c>
      <c r="O1524" s="14">
        <v>0</v>
      </c>
      <c r="P1524" s="14">
        <v>21</v>
      </c>
      <c r="Q1524" s="14">
        <v>0</v>
      </c>
      <c r="R1524" s="14">
        <v>0</v>
      </c>
      <c r="S1524" s="14">
        <v>0</v>
      </c>
      <c r="T1524" s="14">
        <v>21</v>
      </c>
      <c r="U1524" s="14">
        <v>0</v>
      </c>
      <c r="V1524" s="14">
        <v>35</v>
      </c>
      <c r="W1524" s="14"/>
      <c r="X1524" s="14"/>
      <c r="Y1524" s="14"/>
      <c r="Z1524" s="14"/>
      <c r="AA1524" s="14">
        <v>1</v>
      </c>
      <c r="AB1524" s="12"/>
      <c r="AC1524" s="12"/>
    </row>
    <row r="1525" spans="1:29" ht="105">
      <c r="A1525" s="14">
        <v>1495</v>
      </c>
      <c r="B1525" s="14" t="s">
        <v>213</v>
      </c>
      <c r="C1525" s="14" t="s">
        <v>51</v>
      </c>
      <c r="D1525" s="14" t="s">
        <v>6207</v>
      </c>
      <c r="E1525" s="14" t="s">
        <v>41</v>
      </c>
      <c r="F1525" s="14" t="s">
        <v>6204</v>
      </c>
      <c r="G1525" s="14" t="s">
        <v>6208</v>
      </c>
      <c r="H1525" s="14" t="s">
        <v>147</v>
      </c>
      <c r="I1525" s="14">
        <v>4.9999999991850927</v>
      </c>
      <c r="J1525" s="14" t="s">
        <v>6070</v>
      </c>
      <c r="K1525" s="14"/>
      <c r="L1525" s="14"/>
      <c r="M1525" s="14">
        <v>102</v>
      </c>
      <c r="N1525" s="14">
        <v>0</v>
      </c>
      <c r="O1525" s="14">
        <v>0</v>
      </c>
      <c r="P1525" s="14">
        <v>102</v>
      </c>
      <c r="Q1525" s="14">
        <v>0</v>
      </c>
      <c r="R1525" s="14">
        <v>0</v>
      </c>
      <c r="S1525" s="14">
        <v>0</v>
      </c>
      <c r="T1525" s="14">
        <v>102</v>
      </c>
      <c r="U1525" s="14">
        <v>0</v>
      </c>
      <c r="V1525" s="14">
        <v>200</v>
      </c>
      <c r="W1525" s="14"/>
      <c r="X1525" s="14" t="s">
        <v>6209</v>
      </c>
      <c r="Y1525" s="14"/>
      <c r="Z1525" s="14"/>
      <c r="AA1525" s="14">
        <v>1</v>
      </c>
      <c r="AB1525" s="12"/>
      <c r="AC1525" s="12"/>
    </row>
    <row r="1526" spans="1:29" ht="75">
      <c r="A1526" s="14">
        <v>1496</v>
      </c>
      <c r="B1526" s="14" t="s">
        <v>150</v>
      </c>
      <c r="C1526" s="14" t="s">
        <v>128</v>
      </c>
      <c r="D1526" s="14" t="s">
        <v>6210</v>
      </c>
      <c r="E1526" s="14" t="s">
        <v>41</v>
      </c>
      <c r="F1526" s="14" t="s">
        <v>6204</v>
      </c>
      <c r="G1526" s="14" t="s">
        <v>6205</v>
      </c>
      <c r="H1526" s="14" t="s">
        <v>147</v>
      </c>
      <c r="I1526" s="14">
        <v>1.000000000814907</v>
      </c>
      <c r="J1526" s="14" t="s">
        <v>4506</v>
      </c>
      <c r="K1526" s="14"/>
      <c r="L1526" s="14"/>
      <c r="M1526" s="14">
        <v>1</v>
      </c>
      <c r="N1526" s="14">
        <v>0</v>
      </c>
      <c r="O1526" s="14">
        <v>0</v>
      </c>
      <c r="P1526" s="14">
        <v>1</v>
      </c>
      <c r="Q1526" s="14">
        <v>0</v>
      </c>
      <c r="R1526" s="14">
        <v>0</v>
      </c>
      <c r="S1526" s="14">
        <v>0</v>
      </c>
      <c r="T1526" s="14">
        <v>1</v>
      </c>
      <c r="U1526" s="14">
        <v>0</v>
      </c>
      <c r="V1526" s="14">
        <v>15</v>
      </c>
      <c r="W1526" s="14"/>
      <c r="X1526" s="14"/>
      <c r="Y1526" s="14"/>
      <c r="Z1526" s="14"/>
      <c r="AA1526" s="14">
        <v>1</v>
      </c>
      <c r="AB1526" s="12"/>
      <c r="AC1526" s="12"/>
    </row>
    <row r="1527" spans="1:29" ht="75">
      <c r="A1527" s="14">
        <v>1497</v>
      </c>
      <c r="B1527" s="14" t="s">
        <v>150</v>
      </c>
      <c r="C1527" s="14" t="s">
        <v>128</v>
      </c>
      <c r="D1527" s="14" t="s">
        <v>6211</v>
      </c>
      <c r="E1527" s="14" t="s">
        <v>41</v>
      </c>
      <c r="F1527" s="14" t="s">
        <v>6204</v>
      </c>
      <c r="G1527" s="14" t="s">
        <v>6205</v>
      </c>
      <c r="H1527" s="14" t="s">
        <v>147</v>
      </c>
      <c r="I1527" s="14">
        <v>1.000000000814907</v>
      </c>
      <c r="J1527" s="14" t="s">
        <v>6212</v>
      </c>
      <c r="K1527" s="14"/>
      <c r="L1527" s="14"/>
      <c r="M1527" s="14">
        <v>1</v>
      </c>
      <c r="N1527" s="14">
        <v>0</v>
      </c>
      <c r="O1527" s="14">
        <v>0</v>
      </c>
      <c r="P1527" s="14">
        <v>1</v>
      </c>
      <c r="Q1527" s="14">
        <v>0</v>
      </c>
      <c r="R1527" s="14">
        <v>0</v>
      </c>
      <c r="S1527" s="14">
        <v>0</v>
      </c>
      <c r="T1527" s="14">
        <v>1</v>
      </c>
      <c r="U1527" s="14">
        <v>0</v>
      </c>
      <c r="V1527" s="14">
        <v>15</v>
      </c>
      <c r="W1527" s="14"/>
      <c r="X1527" s="14"/>
      <c r="Y1527" s="14"/>
      <c r="Z1527" s="14"/>
      <c r="AA1527" s="14">
        <v>1</v>
      </c>
      <c r="AB1527" s="12"/>
      <c r="AC1527" s="12"/>
    </row>
    <row r="1528" spans="1:29" ht="75">
      <c r="A1528" s="14">
        <v>1498</v>
      </c>
      <c r="B1528" s="14" t="s">
        <v>213</v>
      </c>
      <c r="C1528" s="14" t="s">
        <v>51</v>
      </c>
      <c r="D1528" s="14" t="s">
        <v>6213</v>
      </c>
      <c r="E1528" s="14" t="s">
        <v>41</v>
      </c>
      <c r="F1528" s="14" t="s">
        <v>6204</v>
      </c>
      <c r="G1528" s="14" t="s">
        <v>6208</v>
      </c>
      <c r="H1528" s="14" t="s">
        <v>147</v>
      </c>
      <c r="I1528" s="14">
        <v>4.9999999991850927</v>
      </c>
      <c r="J1528" s="14" t="s">
        <v>6214</v>
      </c>
      <c r="K1528" s="14"/>
      <c r="L1528" s="14"/>
      <c r="M1528" s="14">
        <v>22</v>
      </c>
      <c r="N1528" s="14">
        <v>0</v>
      </c>
      <c r="O1528" s="14">
        <v>0</v>
      </c>
      <c r="P1528" s="14">
        <v>22</v>
      </c>
      <c r="Q1528" s="14">
        <v>0</v>
      </c>
      <c r="R1528" s="14">
        <v>0</v>
      </c>
      <c r="S1528" s="14">
        <v>1</v>
      </c>
      <c r="T1528" s="14">
        <v>21</v>
      </c>
      <c r="U1528" s="14">
        <v>0</v>
      </c>
      <c r="V1528" s="14">
        <v>60</v>
      </c>
      <c r="W1528" s="14"/>
      <c r="X1528" s="14" t="s">
        <v>6215</v>
      </c>
      <c r="Y1528" s="14"/>
      <c r="Z1528" s="14"/>
      <c r="AA1528" s="14">
        <v>1</v>
      </c>
      <c r="AB1528" s="12"/>
      <c r="AC1528" s="12"/>
    </row>
    <row r="1529" spans="1:29" ht="90">
      <c r="A1529" s="14">
        <v>1499</v>
      </c>
      <c r="B1529" s="14" t="s">
        <v>100</v>
      </c>
      <c r="C1529" s="14" t="s">
        <v>128</v>
      </c>
      <c r="D1529" s="14" t="s">
        <v>6216</v>
      </c>
      <c r="E1529" s="14" t="s">
        <v>41</v>
      </c>
      <c r="F1529" s="14" t="s">
        <v>6204</v>
      </c>
      <c r="G1529" s="14" t="s">
        <v>6205</v>
      </c>
      <c r="H1529" s="14" t="s">
        <v>147</v>
      </c>
      <c r="I1529" s="14">
        <v>1.000000000814907</v>
      </c>
      <c r="J1529" s="14" t="s">
        <v>6217</v>
      </c>
      <c r="K1529" s="14"/>
      <c r="L1529" s="14" t="s">
        <v>105</v>
      </c>
      <c r="M1529" s="14">
        <v>4</v>
      </c>
      <c r="N1529" s="14">
        <v>0</v>
      </c>
      <c r="O1529" s="14">
        <v>1</v>
      </c>
      <c r="P1529" s="14">
        <v>3</v>
      </c>
      <c r="Q1529" s="14">
        <v>0</v>
      </c>
      <c r="R1529" s="14">
        <v>0</v>
      </c>
      <c r="S1529" s="14">
        <v>0</v>
      </c>
      <c r="T1529" s="14">
        <v>4</v>
      </c>
      <c r="U1529" s="14">
        <v>0</v>
      </c>
      <c r="V1529" s="14">
        <v>75</v>
      </c>
      <c r="W1529" s="14"/>
      <c r="X1529" s="14"/>
      <c r="Y1529" s="14"/>
      <c r="Z1529" s="14"/>
      <c r="AA1529" s="14">
        <v>1</v>
      </c>
      <c r="AB1529" s="12"/>
      <c r="AC1529" s="12"/>
    </row>
    <row r="1530" spans="1:29" ht="60">
      <c r="A1530" s="14">
        <v>1500</v>
      </c>
      <c r="B1530" s="14" t="s">
        <v>100</v>
      </c>
      <c r="C1530" s="14" t="s">
        <v>128</v>
      </c>
      <c r="D1530" s="14" t="s">
        <v>6218</v>
      </c>
      <c r="E1530" s="14" t="s">
        <v>53</v>
      </c>
      <c r="F1530" s="14" t="s">
        <v>6204</v>
      </c>
      <c r="G1530" s="14" t="s">
        <v>6219</v>
      </c>
      <c r="H1530" s="14" t="s">
        <v>147</v>
      </c>
      <c r="I1530" s="14">
        <v>3</v>
      </c>
      <c r="J1530" s="14" t="s">
        <v>6220</v>
      </c>
      <c r="K1530" s="14"/>
      <c r="L1530" s="14" t="s">
        <v>6221</v>
      </c>
      <c r="M1530" s="14">
        <v>12</v>
      </c>
      <c r="N1530" s="14">
        <v>0</v>
      </c>
      <c r="O1530" s="14">
        <v>5</v>
      </c>
      <c r="P1530" s="14">
        <v>7</v>
      </c>
      <c r="Q1530" s="14">
        <v>0</v>
      </c>
      <c r="R1530" s="14">
        <v>0</v>
      </c>
      <c r="S1530" s="14">
        <v>0</v>
      </c>
      <c r="T1530" s="14">
        <v>12</v>
      </c>
      <c r="U1530" s="14">
        <v>0</v>
      </c>
      <c r="V1530" s="14">
        <v>125</v>
      </c>
      <c r="W1530" s="14"/>
      <c r="X1530" s="14"/>
      <c r="Y1530" s="14"/>
      <c r="Z1530" s="14"/>
      <c r="AA1530" s="14">
        <v>1</v>
      </c>
      <c r="AB1530" s="12"/>
      <c r="AC1530" s="12"/>
    </row>
    <row r="1531" spans="1:29" ht="105">
      <c r="A1531" s="14">
        <v>1501</v>
      </c>
      <c r="B1531" s="14" t="s">
        <v>143</v>
      </c>
      <c r="C1531" s="14" t="s">
        <v>51</v>
      </c>
      <c r="D1531" s="14" t="s">
        <v>841</v>
      </c>
      <c r="E1531" s="14" t="s">
        <v>53</v>
      </c>
      <c r="F1531" s="14" t="s">
        <v>6222</v>
      </c>
      <c r="G1531" s="14" t="s">
        <v>6223</v>
      </c>
      <c r="H1531" s="14" t="s">
        <v>147</v>
      </c>
      <c r="I1531" s="14">
        <v>3.9166666679084301</v>
      </c>
      <c r="J1531" s="14" t="s">
        <v>844</v>
      </c>
      <c r="K1531" s="14"/>
      <c r="L1531" s="14"/>
      <c r="M1531" s="14">
        <v>82</v>
      </c>
      <c r="N1531" s="14">
        <v>0</v>
      </c>
      <c r="O1531" s="14">
        <v>0</v>
      </c>
      <c r="P1531" s="14">
        <v>82</v>
      </c>
      <c r="Q1531" s="14">
        <v>0</v>
      </c>
      <c r="R1531" s="14">
        <v>0</v>
      </c>
      <c r="S1531" s="14">
        <v>0</v>
      </c>
      <c r="T1531" s="14">
        <v>82</v>
      </c>
      <c r="U1531" s="14">
        <v>0</v>
      </c>
      <c r="V1531" s="14">
        <v>41</v>
      </c>
      <c r="W1531" s="14"/>
      <c r="X1531" s="14" t="s">
        <v>6224</v>
      </c>
      <c r="Y1531" s="14"/>
      <c r="Z1531" s="14"/>
      <c r="AA1531" s="14">
        <v>1</v>
      </c>
      <c r="AB1531" s="12"/>
      <c r="AC1531" s="12"/>
    </row>
    <row r="1532" spans="1:29" ht="105">
      <c r="A1532" s="14">
        <v>1502</v>
      </c>
      <c r="B1532" s="14" t="s">
        <v>100</v>
      </c>
      <c r="C1532" s="14" t="s">
        <v>51</v>
      </c>
      <c r="D1532" s="14" t="s">
        <v>3331</v>
      </c>
      <c r="E1532" s="14" t="s">
        <v>53</v>
      </c>
      <c r="F1532" s="14" t="s">
        <v>6205</v>
      </c>
      <c r="G1532" s="14" t="s">
        <v>6219</v>
      </c>
      <c r="H1532" s="14" t="s">
        <v>147</v>
      </c>
      <c r="I1532" s="14">
        <v>1.999999999185093</v>
      </c>
      <c r="J1532" s="14" t="s">
        <v>6225</v>
      </c>
      <c r="K1532" s="14"/>
      <c r="L1532" s="14"/>
      <c r="M1532" s="14">
        <v>3</v>
      </c>
      <c r="N1532" s="14">
        <v>0</v>
      </c>
      <c r="O1532" s="14">
        <v>0</v>
      </c>
      <c r="P1532" s="14">
        <v>3</v>
      </c>
      <c r="Q1532" s="14">
        <v>0</v>
      </c>
      <c r="R1532" s="14">
        <v>0</v>
      </c>
      <c r="S1532" s="14">
        <v>0</v>
      </c>
      <c r="T1532" s="14">
        <v>3</v>
      </c>
      <c r="U1532" s="14">
        <v>0</v>
      </c>
      <c r="V1532" s="14">
        <v>45</v>
      </c>
      <c r="W1532" s="14"/>
      <c r="X1532" s="14"/>
      <c r="Y1532" s="14"/>
      <c r="Z1532" s="14"/>
      <c r="AA1532" s="14">
        <v>1</v>
      </c>
      <c r="AB1532" s="12"/>
      <c r="AC1532" s="12"/>
    </row>
    <row r="1533" spans="1:29" ht="180">
      <c r="A1533" s="14">
        <v>1503</v>
      </c>
      <c r="B1533" s="14" t="s">
        <v>100</v>
      </c>
      <c r="C1533" s="14" t="s">
        <v>128</v>
      </c>
      <c r="D1533" s="14" t="s">
        <v>6226</v>
      </c>
      <c r="E1533" s="14" t="s">
        <v>53</v>
      </c>
      <c r="F1533" s="14" t="s">
        <v>6205</v>
      </c>
      <c r="G1533" s="14" t="s">
        <v>6227</v>
      </c>
      <c r="H1533" s="14" t="s">
        <v>147</v>
      </c>
      <c r="I1533" s="14">
        <v>3</v>
      </c>
      <c r="J1533" s="14" t="s">
        <v>6228</v>
      </c>
      <c r="K1533" s="14"/>
      <c r="L1533" s="14"/>
      <c r="M1533" s="14">
        <v>161</v>
      </c>
      <c r="N1533" s="14">
        <v>0</v>
      </c>
      <c r="O1533" s="14">
        <v>0</v>
      </c>
      <c r="P1533" s="14">
        <v>161</v>
      </c>
      <c r="Q1533" s="14">
        <v>0</v>
      </c>
      <c r="R1533" s="14">
        <v>0</v>
      </c>
      <c r="S1533" s="14">
        <v>0</v>
      </c>
      <c r="T1533" s="14">
        <v>161</v>
      </c>
      <c r="U1533" s="14">
        <v>0</v>
      </c>
      <c r="V1533" s="14">
        <v>185</v>
      </c>
      <c r="W1533" s="14"/>
      <c r="X1533" s="14"/>
      <c r="Y1533" s="14"/>
      <c r="Z1533" s="14"/>
      <c r="AA1533" s="14">
        <v>1</v>
      </c>
      <c r="AB1533" s="12"/>
      <c r="AC1533" s="12"/>
    </row>
    <row r="1534" spans="1:29" ht="75">
      <c r="A1534" s="14">
        <v>1504</v>
      </c>
      <c r="B1534" s="14" t="s">
        <v>150</v>
      </c>
      <c r="C1534" s="14" t="s">
        <v>128</v>
      </c>
      <c r="D1534" s="14" t="s">
        <v>6229</v>
      </c>
      <c r="E1534" s="14" t="s">
        <v>41</v>
      </c>
      <c r="F1534" s="14" t="s">
        <v>6230</v>
      </c>
      <c r="G1534" s="14" t="s">
        <v>6231</v>
      </c>
      <c r="H1534" s="14" t="s">
        <v>147</v>
      </c>
      <c r="I1534" s="14">
        <v>1.000000000814907</v>
      </c>
      <c r="J1534" s="14" t="s">
        <v>6232</v>
      </c>
      <c r="K1534" s="14"/>
      <c r="L1534" s="14"/>
      <c r="M1534" s="14">
        <v>1</v>
      </c>
      <c r="N1534" s="14">
        <v>0</v>
      </c>
      <c r="O1534" s="14">
        <v>0</v>
      </c>
      <c r="P1534" s="14">
        <v>1</v>
      </c>
      <c r="Q1534" s="14">
        <v>0</v>
      </c>
      <c r="R1534" s="14">
        <v>0</v>
      </c>
      <c r="S1534" s="14">
        <v>0</v>
      </c>
      <c r="T1534" s="14">
        <v>1</v>
      </c>
      <c r="U1534" s="14">
        <v>0</v>
      </c>
      <c r="V1534" s="14">
        <v>15</v>
      </c>
      <c r="W1534" s="14"/>
      <c r="X1534" s="14"/>
      <c r="Y1534" s="14"/>
      <c r="Z1534" s="14"/>
      <c r="AA1534" s="14">
        <v>1</v>
      </c>
      <c r="AB1534" s="12"/>
      <c r="AC1534" s="12"/>
    </row>
    <row r="1535" spans="1:29" ht="90">
      <c r="A1535" s="14">
        <v>1505</v>
      </c>
      <c r="B1535" s="14" t="s">
        <v>326</v>
      </c>
      <c r="C1535" s="14" t="s">
        <v>39</v>
      </c>
      <c r="D1535" s="14" t="s">
        <v>464</v>
      </c>
      <c r="E1535" s="14" t="s">
        <v>41</v>
      </c>
      <c r="F1535" s="14" t="s">
        <v>6233</v>
      </c>
      <c r="G1535" s="14" t="s">
        <v>6234</v>
      </c>
      <c r="H1535" s="14" t="s">
        <v>44</v>
      </c>
      <c r="I1535" s="14">
        <v>3</v>
      </c>
      <c r="J1535" s="14" t="s">
        <v>6235</v>
      </c>
      <c r="K1535" s="14"/>
      <c r="L1535" s="14"/>
      <c r="M1535" s="14">
        <v>110</v>
      </c>
      <c r="N1535" s="14">
        <v>0</v>
      </c>
      <c r="O1535" s="14">
        <v>0</v>
      </c>
      <c r="P1535" s="14">
        <v>110</v>
      </c>
      <c r="Q1535" s="14">
        <v>0</v>
      </c>
      <c r="R1535" s="14">
        <v>0</v>
      </c>
      <c r="S1535" s="14">
        <v>0</v>
      </c>
      <c r="T1535" s="14">
        <v>110</v>
      </c>
      <c r="U1535" s="14">
        <v>0</v>
      </c>
      <c r="V1535" s="14">
        <v>114.5</v>
      </c>
      <c r="W1535" s="14"/>
      <c r="X1535" s="14" t="s">
        <v>6236</v>
      </c>
      <c r="Y1535" s="14" t="s">
        <v>57</v>
      </c>
      <c r="Z1535" s="14" t="s">
        <v>49</v>
      </c>
      <c r="AA1535" s="14">
        <v>1</v>
      </c>
      <c r="AB1535" s="12"/>
      <c r="AC1535" s="12"/>
    </row>
    <row r="1536" spans="1:29" ht="60">
      <c r="A1536" s="14">
        <v>1506</v>
      </c>
      <c r="B1536" s="14" t="s">
        <v>150</v>
      </c>
      <c r="C1536" s="14" t="s">
        <v>128</v>
      </c>
      <c r="D1536" s="14" t="s">
        <v>6237</v>
      </c>
      <c r="E1536" s="14" t="s">
        <v>41</v>
      </c>
      <c r="F1536" s="14" t="s">
        <v>6238</v>
      </c>
      <c r="G1536" s="14" t="s">
        <v>6239</v>
      </c>
      <c r="H1536" s="14" t="s">
        <v>147</v>
      </c>
      <c r="I1536" s="14">
        <v>1.000000000814907</v>
      </c>
      <c r="J1536" s="14" t="s">
        <v>6240</v>
      </c>
      <c r="K1536" s="14"/>
      <c r="L1536" s="14"/>
      <c r="M1536" s="14">
        <v>129</v>
      </c>
      <c r="N1536" s="14">
        <v>0</v>
      </c>
      <c r="O1536" s="14">
        <v>0</v>
      </c>
      <c r="P1536" s="14">
        <v>129</v>
      </c>
      <c r="Q1536" s="14">
        <v>0</v>
      </c>
      <c r="R1536" s="14">
        <v>0</v>
      </c>
      <c r="S1536" s="14">
        <v>0</v>
      </c>
      <c r="T1536" s="14">
        <v>129</v>
      </c>
      <c r="U1536" s="14">
        <v>0</v>
      </c>
      <c r="V1536" s="14">
        <v>116</v>
      </c>
      <c r="W1536" s="14"/>
      <c r="X1536" s="14"/>
      <c r="Y1536" s="14"/>
      <c r="Z1536" s="14"/>
      <c r="AA1536" s="14">
        <v>1</v>
      </c>
      <c r="AB1536" s="12"/>
      <c r="AC1536" s="12"/>
    </row>
    <row r="1537" spans="1:29" ht="60">
      <c r="A1537" s="14">
        <v>1507</v>
      </c>
      <c r="B1537" s="14" t="s">
        <v>64</v>
      </c>
      <c r="C1537" s="14" t="s">
        <v>39</v>
      </c>
      <c r="D1537" s="14" t="s">
        <v>6241</v>
      </c>
      <c r="E1537" s="14" t="s">
        <v>120</v>
      </c>
      <c r="F1537" s="14" t="s">
        <v>6242</v>
      </c>
      <c r="G1537" s="14" t="s">
        <v>6243</v>
      </c>
      <c r="H1537" s="14" t="s">
        <v>44</v>
      </c>
      <c r="I1537" s="14">
        <v>0.58333333436166868</v>
      </c>
      <c r="J1537" s="14" t="s">
        <v>6244</v>
      </c>
      <c r="K1537" s="14" t="s">
        <v>6042</v>
      </c>
      <c r="L1537" s="14"/>
      <c r="M1537" s="14">
        <v>245</v>
      </c>
      <c r="N1537" s="14">
        <v>0</v>
      </c>
      <c r="O1537" s="14">
        <v>4</v>
      </c>
      <c r="P1537" s="14">
        <v>241</v>
      </c>
      <c r="Q1537" s="14">
        <v>0</v>
      </c>
      <c r="R1537" s="14">
        <v>0</v>
      </c>
      <c r="S1537" s="14">
        <v>0</v>
      </c>
      <c r="T1537" s="14">
        <v>245</v>
      </c>
      <c r="U1537" s="14">
        <v>0</v>
      </c>
      <c r="V1537" s="14">
        <v>475</v>
      </c>
      <c r="W1537" s="14"/>
      <c r="X1537" s="14" t="s">
        <v>6245</v>
      </c>
      <c r="Y1537" s="14" t="s">
        <v>221</v>
      </c>
      <c r="Z1537" s="14" t="s">
        <v>222</v>
      </c>
      <c r="AA1537" s="14">
        <v>0</v>
      </c>
      <c r="AB1537" s="12"/>
      <c r="AC1537" s="12"/>
    </row>
    <row r="1538" spans="1:29" ht="180">
      <c r="A1538" s="14">
        <v>1508</v>
      </c>
      <c r="B1538" s="14" t="s">
        <v>100</v>
      </c>
      <c r="C1538" s="14" t="s">
        <v>51</v>
      </c>
      <c r="D1538" s="14" t="s">
        <v>6246</v>
      </c>
      <c r="E1538" s="14" t="s">
        <v>53</v>
      </c>
      <c r="F1538" s="14" t="s">
        <v>6208</v>
      </c>
      <c r="G1538" s="14" t="s">
        <v>6247</v>
      </c>
      <c r="H1538" s="14" t="s">
        <v>147</v>
      </c>
      <c r="I1538" s="14">
        <v>2.0000000016298149</v>
      </c>
      <c r="J1538" s="14" t="s">
        <v>6248</v>
      </c>
      <c r="K1538" s="14"/>
      <c r="L1538" s="14"/>
      <c r="M1538" s="14">
        <v>63</v>
      </c>
      <c r="N1538" s="14">
        <v>0</v>
      </c>
      <c r="O1538" s="14">
        <v>0</v>
      </c>
      <c r="P1538" s="14">
        <v>63</v>
      </c>
      <c r="Q1538" s="14">
        <v>0</v>
      </c>
      <c r="R1538" s="14">
        <v>0</v>
      </c>
      <c r="S1538" s="14">
        <v>0</v>
      </c>
      <c r="T1538" s="14">
        <v>63</v>
      </c>
      <c r="U1538" s="14">
        <v>0</v>
      </c>
      <c r="V1538" s="14">
        <v>63</v>
      </c>
      <c r="W1538" s="14"/>
      <c r="X1538" s="14"/>
      <c r="Y1538" s="14"/>
      <c r="Z1538" s="14"/>
      <c r="AA1538" s="14">
        <v>1</v>
      </c>
      <c r="AB1538" s="12"/>
      <c r="AC1538" s="12"/>
    </row>
    <row r="1539" spans="1:29" ht="75">
      <c r="A1539" s="14">
        <v>1509</v>
      </c>
      <c r="B1539" s="14" t="s">
        <v>150</v>
      </c>
      <c r="C1539" s="14" t="s">
        <v>128</v>
      </c>
      <c r="D1539" s="14" t="s">
        <v>6249</v>
      </c>
      <c r="E1539" s="14" t="s">
        <v>41</v>
      </c>
      <c r="F1539" s="14" t="s">
        <v>6250</v>
      </c>
      <c r="G1539" s="14" t="s">
        <v>6247</v>
      </c>
      <c r="H1539" s="14" t="s">
        <v>147</v>
      </c>
      <c r="I1539" s="14">
        <v>1.000000000814907</v>
      </c>
      <c r="J1539" s="14" t="s">
        <v>2459</v>
      </c>
      <c r="K1539" s="14"/>
      <c r="L1539" s="14"/>
      <c r="M1539" s="14">
        <v>1</v>
      </c>
      <c r="N1539" s="14">
        <v>0</v>
      </c>
      <c r="O1539" s="14">
        <v>0</v>
      </c>
      <c r="P1539" s="14">
        <v>1</v>
      </c>
      <c r="Q1539" s="14">
        <v>0</v>
      </c>
      <c r="R1539" s="14">
        <v>0</v>
      </c>
      <c r="S1539" s="14">
        <v>0</v>
      </c>
      <c r="T1539" s="14">
        <v>1</v>
      </c>
      <c r="U1539" s="14">
        <v>0</v>
      </c>
      <c r="V1539" s="14">
        <v>87</v>
      </c>
      <c r="W1539" s="14"/>
      <c r="X1539" s="14"/>
      <c r="Y1539" s="14"/>
      <c r="Z1539" s="14"/>
      <c r="AA1539" s="14">
        <v>1</v>
      </c>
      <c r="AB1539" s="12"/>
      <c r="AC1539" s="12"/>
    </row>
    <row r="1540" spans="1:29" ht="45">
      <c r="A1540" s="14">
        <v>1510</v>
      </c>
      <c r="B1540" s="14" t="s">
        <v>150</v>
      </c>
      <c r="C1540" s="14" t="s">
        <v>128</v>
      </c>
      <c r="D1540" s="14" t="s">
        <v>6251</v>
      </c>
      <c r="E1540" s="14" t="s">
        <v>41</v>
      </c>
      <c r="F1540" s="14" t="s">
        <v>6252</v>
      </c>
      <c r="G1540" s="14" t="s">
        <v>6253</v>
      </c>
      <c r="H1540" s="14" t="s">
        <v>147</v>
      </c>
      <c r="I1540" s="14">
        <v>0.99999999837018549</v>
      </c>
      <c r="J1540" s="14" t="s">
        <v>6254</v>
      </c>
      <c r="K1540" s="14"/>
      <c r="L1540" s="14"/>
      <c r="M1540" s="14">
        <v>330</v>
      </c>
      <c r="N1540" s="14">
        <v>0</v>
      </c>
      <c r="O1540" s="14">
        <v>0</v>
      </c>
      <c r="P1540" s="14">
        <v>330</v>
      </c>
      <c r="Q1540" s="14">
        <v>0</v>
      </c>
      <c r="R1540" s="14">
        <v>0</v>
      </c>
      <c r="S1540" s="14">
        <v>0</v>
      </c>
      <c r="T1540" s="14">
        <v>330</v>
      </c>
      <c r="U1540" s="14">
        <v>0</v>
      </c>
      <c r="V1540" s="14">
        <v>302</v>
      </c>
      <c r="W1540" s="14"/>
      <c r="X1540" s="14"/>
      <c r="Y1540" s="14"/>
      <c r="Z1540" s="14"/>
      <c r="AA1540" s="14">
        <v>1</v>
      </c>
      <c r="AB1540" s="12"/>
      <c r="AC1540" s="12"/>
    </row>
    <row r="1541" spans="1:29" ht="45">
      <c r="A1541" s="14">
        <v>1511</v>
      </c>
      <c r="B1541" s="14" t="s">
        <v>150</v>
      </c>
      <c r="C1541" s="14" t="s">
        <v>128</v>
      </c>
      <c r="D1541" s="14" t="s">
        <v>6255</v>
      </c>
      <c r="E1541" s="14" t="s">
        <v>41</v>
      </c>
      <c r="F1541" s="14" t="s">
        <v>6256</v>
      </c>
      <c r="G1541" s="14" t="s">
        <v>6257</v>
      </c>
      <c r="H1541" s="14" t="s">
        <v>147</v>
      </c>
      <c r="I1541" s="14">
        <v>2.5000000008149068</v>
      </c>
      <c r="J1541" s="14" t="s">
        <v>824</v>
      </c>
      <c r="K1541" s="14"/>
      <c r="L1541" s="14"/>
      <c r="M1541" s="14">
        <v>18</v>
      </c>
      <c r="N1541" s="14">
        <v>0</v>
      </c>
      <c r="O1541" s="14">
        <v>0</v>
      </c>
      <c r="P1541" s="14">
        <v>18</v>
      </c>
      <c r="Q1541" s="14">
        <v>0</v>
      </c>
      <c r="R1541" s="14">
        <v>0</v>
      </c>
      <c r="S1541" s="14">
        <v>0</v>
      </c>
      <c r="T1541" s="14">
        <v>18</v>
      </c>
      <c r="U1541" s="14">
        <v>0</v>
      </c>
      <c r="V1541" s="14">
        <v>65</v>
      </c>
      <c r="W1541" s="14"/>
      <c r="X1541" s="14"/>
      <c r="Y1541" s="14"/>
      <c r="Z1541" s="14"/>
      <c r="AA1541" s="14">
        <v>1</v>
      </c>
      <c r="AB1541" s="12"/>
      <c r="AC1541" s="12"/>
    </row>
    <row r="1542" spans="1:29" ht="45">
      <c r="A1542" s="14">
        <v>1512</v>
      </c>
      <c r="B1542" s="14" t="s">
        <v>150</v>
      </c>
      <c r="C1542" s="14" t="s">
        <v>128</v>
      </c>
      <c r="D1542" s="14" t="s">
        <v>6258</v>
      </c>
      <c r="E1542" s="14" t="s">
        <v>41</v>
      </c>
      <c r="F1542" s="14" t="s">
        <v>6256</v>
      </c>
      <c r="G1542" s="14" t="s">
        <v>6257</v>
      </c>
      <c r="H1542" s="14" t="s">
        <v>147</v>
      </c>
      <c r="I1542" s="14">
        <v>2.5000000008149068</v>
      </c>
      <c r="J1542" s="14" t="s">
        <v>6259</v>
      </c>
      <c r="K1542" s="14"/>
      <c r="L1542" s="14"/>
      <c r="M1542" s="14">
        <v>83</v>
      </c>
      <c r="N1542" s="14">
        <v>0</v>
      </c>
      <c r="O1542" s="14">
        <v>0</v>
      </c>
      <c r="P1542" s="14">
        <v>83</v>
      </c>
      <c r="Q1542" s="14">
        <v>0</v>
      </c>
      <c r="R1542" s="14">
        <v>0</v>
      </c>
      <c r="S1542" s="14">
        <v>0</v>
      </c>
      <c r="T1542" s="14">
        <v>83</v>
      </c>
      <c r="U1542" s="14">
        <v>0</v>
      </c>
      <c r="V1542" s="14">
        <v>248</v>
      </c>
      <c r="W1542" s="14"/>
      <c r="X1542" s="14"/>
      <c r="Y1542" s="14"/>
      <c r="Z1542" s="14"/>
      <c r="AA1542" s="14">
        <v>1</v>
      </c>
      <c r="AB1542" s="12"/>
      <c r="AC1542" s="12"/>
    </row>
    <row r="1543" spans="1:29" ht="75">
      <c r="A1543" s="14">
        <v>1513</v>
      </c>
      <c r="B1543" s="14" t="s">
        <v>50</v>
      </c>
      <c r="C1543" s="14" t="s">
        <v>51</v>
      </c>
      <c r="D1543" s="14" t="s">
        <v>6260</v>
      </c>
      <c r="E1543" s="14" t="s">
        <v>60</v>
      </c>
      <c r="F1543" s="14" t="s">
        <v>6261</v>
      </c>
      <c r="G1543" s="14" t="s">
        <v>6262</v>
      </c>
      <c r="H1543" s="14" t="s">
        <v>44</v>
      </c>
      <c r="I1543" s="14">
        <v>0.83333333290647715</v>
      </c>
      <c r="J1543" s="14" t="s">
        <v>6260</v>
      </c>
      <c r="K1543" s="14"/>
      <c r="L1543" s="14"/>
      <c r="M1543" s="14">
        <v>1</v>
      </c>
      <c r="N1543" s="14">
        <v>0</v>
      </c>
      <c r="O1543" s="14">
        <v>0</v>
      </c>
      <c r="P1543" s="14">
        <v>1</v>
      </c>
      <c r="Q1543" s="14">
        <v>0</v>
      </c>
      <c r="R1543" s="14">
        <v>0</v>
      </c>
      <c r="S1543" s="14">
        <v>0</v>
      </c>
      <c r="T1543" s="14">
        <v>1</v>
      </c>
      <c r="U1543" s="14">
        <v>0</v>
      </c>
      <c r="V1543" s="14">
        <v>2</v>
      </c>
      <c r="W1543" s="14"/>
      <c r="X1543" s="14" t="s">
        <v>6263</v>
      </c>
      <c r="Y1543" s="14" t="s">
        <v>57</v>
      </c>
      <c r="Z1543" s="14" t="s">
        <v>808</v>
      </c>
      <c r="AA1543" s="14">
        <v>1</v>
      </c>
      <c r="AB1543" s="12"/>
      <c r="AC1543" s="12"/>
    </row>
    <row r="1544" spans="1:29" ht="120">
      <c r="A1544" s="14">
        <v>1514</v>
      </c>
      <c r="B1544" s="14" t="s">
        <v>665</v>
      </c>
      <c r="C1544" s="14" t="s">
        <v>39</v>
      </c>
      <c r="D1544" s="14" t="s">
        <v>6264</v>
      </c>
      <c r="E1544" s="14" t="s">
        <v>41</v>
      </c>
      <c r="F1544" s="14" t="s">
        <v>6265</v>
      </c>
      <c r="G1544" s="14" t="s">
        <v>6266</v>
      </c>
      <c r="H1544" s="14" t="s">
        <v>44</v>
      </c>
      <c r="I1544" s="14">
        <v>0.58333333191694692</v>
      </c>
      <c r="J1544" s="14" t="s">
        <v>675</v>
      </c>
      <c r="K1544" s="14"/>
      <c r="L1544" s="14" t="s">
        <v>676</v>
      </c>
      <c r="M1544" s="14">
        <v>71</v>
      </c>
      <c r="N1544" s="14">
        <v>0</v>
      </c>
      <c r="O1544" s="14">
        <v>3</v>
      </c>
      <c r="P1544" s="14">
        <v>68</v>
      </c>
      <c r="Q1544" s="14">
        <v>0</v>
      </c>
      <c r="R1544" s="14">
        <v>0</v>
      </c>
      <c r="S1544" s="14">
        <v>0</v>
      </c>
      <c r="T1544" s="14">
        <v>71</v>
      </c>
      <c r="U1544" s="14">
        <v>0</v>
      </c>
      <c r="V1544" s="14">
        <v>696</v>
      </c>
      <c r="W1544" s="14"/>
      <c r="X1544" s="14" t="s">
        <v>6267</v>
      </c>
      <c r="Y1544" s="14" t="s">
        <v>107</v>
      </c>
      <c r="Z1544" s="14" t="s">
        <v>49</v>
      </c>
      <c r="AA1544" s="14">
        <v>1</v>
      </c>
      <c r="AB1544" s="12"/>
      <c r="AC1544" s="12"/>
    </row>
    <row r="1545" spans="1:29" ht="45">
      <c r="A1545" s="14">
        <v>1515</v>
      </c>
      <c r="B1545" s="14" t="s">
        <v>150</v>
      </c>
      <c r="C1545" s="14" t="s">
        <v>128</v>
      </c>
      <c r="D1545" s="14" t="s">
        <v>6268</v>
      </c>
      <c r="E1545" s="14" t="s">
        <v>41</v>
      </c>
      <c r="F1545" s="14" t="s">
        <v>6266</v>
      </c>
      <c r="G1545" s="14" t="s">
        <v>6269</v>
      </c>
      <c r="H1545" s="14" t="s">
        <v>147</v>
      </c>
      <c r="I1545" s="14">
        <v>1.999999999185093</v>
      </c>
      <c r="J1545" s="14" t="s">
        <v>6270</v>
      </c>
      <c r="K1545" s="14"/>
      <c r="L1545" s="14"/>
      <c r="M1545" s="14">
        <v>15</v>
      </c>
      <c r="N1545" s="14">
        <v>0</v>
      </c>
      <c r="O1545" s="14">
        <v>0</v>
      </c>
      <c r="P1545" s="14">
        <v>15</v>
      </c>
      <c r="Q1545" s="14">
        <v>0</v>
      </c>
      <c r="R1545" s="14">
        <v>0</v>
      </c>
      <c r="S1545" s="14">
        <v>0</v>
      </c>
      <c r="T1545" s="14">
        <v>15</v>
      </c>
      <c r="U1545" s="14">
        <v>0</v>
      </c>
      <c r="V1545" s="14">
        <v>117</v>
      </c>
      <c r="W1545" s="14"/>
      <c r="X1545" s="14"/>
      <c r="Y1545" s="14"/>
      <c r="Z1545" s="14"/>
      <c r="AA1545" s="14">
        <v>1</v>
      </c>
      <c r="AB1545" s="12"/>
      <c r="AC1545" s="12"/>
    </row>
    <row r="1546" spans="1:29" ht="45">
      <c r="A1546" s="14">
        <v>1516</v>
      </c>
      <c r="B1546" s="14" t="s">
        <v>150</v>
      </c>
      <c r="C1546" s="14" t="s">
        <v>128</v>
      </c>
      <c r="D1546" s="14" t="s">
        <v>6271</v>
      </c>
      <c r="E1546" s="14" t="s">
        <v>41</v>
      </c>
      <c r="F1546" s="14" t="s">
        <v>6266</v>
      </c>
      <c r="G1546" s="14" t="s">
        <v>6269</v>
      </c>
      <c r="H1546" s="14" t="s">
        <v>147</v>
      </c>
      <c r="I1546" s="14">
        <v>1.999999999185093</v>
      </c>
      <c r="J1546" s="14" t="s">
        <v>6272</v>
      </c>
      <c r="K1546" s="14"/>
      <c r="L1546" s="14"/>
      <c r="M1546" s="14">
        <v>47</v>
      </c>
      <c r="N1546" s="14">
        <v>0</v>
      </c>
      <c r="O1546" s="14">
        <v>0</v>
      </c>
      <c r="P1546" s="14">
        <v>47</v>
      </c>
      <c r="Q1546" s="14">
        <v>0</v>
      </c>
      <c r="R1546" s="14">
        <v>0</v>
      </c>
      <c r="S1546" s="14">
        <v>0</v>
      </c>
      <c r="T1546" s="14">
        <v>47</v>
      </c>
      <c r="U1546" s="14">
        <v>0</v>
      </c>
      <c r="V1546" s="14">
        <v>137</v>
      </c>
      <c r="W1546" s="14"/>
      <c r="X1546" s="14"/>
      <c r="Y1546" s="14"/>
      <c r="Z1546" s="14"/>
      <c r="AA1546" s="14">
        <v>1</v>
      </c>
      <c r="AB1546" s="12"/>
      <c r="AC1546" s="12"/>
    </row>
    <row r="1547" spans="1:29" ht="75">
      <c r="A1547" s="14">
        <v>1517</v>
      </c>
      <c r="B1547" s="14" t="s">
        <v>100</v>
      </c>
      <c r="C1547" s="14" t="s">
        <v>128</v>
      </c>
      <c r="D1547" s="14" t="s">
        <v>6273</v>
      </c>
      <c r="E1547" s="14" t="s">
        <v>41</v>
      </c>
      <c r="F1547" s="14" t="s">
        <v>6274</v>
      </c>
      <c r="G1547" s="14" t="s">
        <v>6275</v>
      </c>
      <c r="H1547" s="14" t="s">
        <v>147</v>
      </c>
      <c r="I1547" s="14">
        <v>4.0000000008149073</v>
      </c>
      <c r="J1547" s="14" t="s">
        <v>6276</v>
      </c>
      <c r="K1547" s="14"/>
      <c r="L1547" s="14"/>
      <c r="M1547" s="14">
        <v>146</v>
      </c>
      <c r="N1547" s="14">
        <v>0</v>
      </c>
      <c r="O1547" s="14">
        <v>0</v>
      </c>
      <c r="P1547" s="14">
        <v>146</v>
      </c>
      <c r="Q1547" s="14">
        <v>0</v>
      </c>
      <c r="R1547" s="14">
        <v>0</v>
      </c>
      <c r="S1547" s="14">
        <v>0</v>
      </c>
      <c r="T1547" s="14">
        <v>146</v>
      </c>
      <c r="U1547" s="14">
        <v>0</v>
      </c>
      <c r="V1547" s="14">
        <v>230</v>
      </c>
      <c r="W1547" s="14"/>
      <c r="X1547" s="14"/>
      <c r="Y1547" s="14"/>
      <c r="Z1547" s="14"/>
      <c r="AA1547" s="14">
        <v>1</v>
      </c>
      <c r="AB1547" s="12"/>
      <c r="AC1547" s="12"/>
    </row>
    <row r="1548" spans="1:29" ht="105">
      <c r="A1548" s="14">
        <v>1518</v>
      </c>
      <c r="B1548" s="14" t="s">
        <v>2068</v>
      </c>
      <c r="C1548" s="14" t="s">
        <v>128</v>
      </c>
      <c r="D1548" s="14" t="s">
        <v>6277</v>
      </c>
      <c r="E1548" s="14" t="s">
        <v>41</v>
      </c>
      <c r="F1548" s="14" t="s">
        <v>6274</v>
      </c>
      <c r="G1548" s="14" t="s">
        <v>6278</v>
      </c>
      <c r="H1548" s="14" t="s">
        <v>147</v>
      </c>
      <c r="I1548" s="14">
        <v>5.5000000008149073</v>
      </c>
      <c r="J1548" s="14" t="s">
        <v>6279</v>
      </c>
      <c r="K1548" s="14"/>
      <c r="L1548" s="14"/>
      <c r="M1548" s="14">
        <v>1</v>
      </c>
      <c r="N1548" s="14">
        <v>0</v>
      </c>
      <c r="O1548" s="14">
        <v>0</v>
      </c>
      <c r="P1548" s="14">
        <v>1</v>
      </c>
      <c r="Q1548" s="14">
        <v>0</v>
      </c>
      <c r="R1548" s="14">
        <v>0</v>
      </c>
      <c r="S1548" s="14">
        <v>0</v>
      </c>
      <c r="T1548" s="14">
        <v>1</v>
      </c>
      <c r="U1548" s="14">
        <v>0</v>
      </c>
      <c r="V1548" s="14">
        <v>5</v>
      </c>
      <c r="W1548" s="14"/>
      <c r="X1548" s="14"/>
      <c r="Y1548" s="14"/>
      <c r="Z1548" s="14"/>
      <c r="AA1548" s="14">
        <v>1</v>
      </c>
      <c r="AB1548" s="12"/>
      <c r="AC1548" s="12"/>
    </row>
    <row r="1549" spans="1:29" ht="45">
      <c r="A1549" s="14">
        <v>1519</v>
      </c>
      <c r="B1549" s="14" t="s">
        <v>150</v>
      </c>
      <c r="C1549" s="14" t="s">
        <v>128</v>
      </c>
      <c r="D1549" s="14" t="s">
        <v>6280</v>
      </c>
      <c r="E1549" s="14" t="s">
        <v>41</v>
      </c>
      <c r="F1549" s="14" t="s">
        <v>6281</v>
      </c>
      <c r="G1549" s="14" t="s">
        <v>6282</v>
      </c>
      <c r="H1549" s="14" t="s">
        <v>147</v>
      </c>
      <c r="I1549" s="14">
        <v>1.000000000814907</v>
      </c>
      <c r="J1549" s="14" t="s">
        <v>6283</v>
      </c>
      <c r="K1549" s="14"/>
      <c r="L1549" s="14"/>
      <c r="M1549" s="14">
        <v>1</v>
      </c>
      <c r="N1549" s="14">
        <v>0</v>
      </c>
      <c r="O1549" s="14">
        <v>0</v>
      </c>
      <c r="P1549" s="14">
        <v>1</v>
      </c>
      <c r="Q1549" s="14">
        <v>0</v>
      </c>
      <c r="R1549" s="14">
        <v>0</v>
      </c>
      <c r="S1549" s="14">
        <v>0</v>
      </c>
      <c r="T1549" s="14">
        <v>1</v>
      </c>
      <c r="U1549" s="14">
        <v>0</v>
      </c>
      <c r="V1549" s="14">
        <v>33</v>
      </c>
      <c r="W1549" s="14"/>
      <c r="X1549" s="14"/>
      <c r="Y1549" s="14"/>
      <c r="Z1549" s="14"/>
      <c r="AA1549" s="14">
        <v>1</v>
      </c>
      <c r="AB1549" s="12"/>
      <c r="AC1549" s="12"/>
    </row>
    <row r="1550" spans="1:29" ht="105">
      <c r="A1550" s="14">
        <v>1520</v>
      </c>
      <c r="B1550" s="14" t="s">
        <v>143</v>
      </c>
      <c r="C1550" s="14" t="s">
        <v>51</v>
      </c>
      <c r="D1550" s="14" t="s">
        <v>6044</v>
      </c>
      <c r="E1550" s="14" t="s">
        <v>53</v>
      </c>
      <c r="F1550" s="14" t="s">
        <v>6275</v>
      </c>
      <c r="G1550" s="14" t="s">
        <v>6284</v>
      </c>
      <c r="H1550" s="14" t="s">
        <v>147</v>
      </c>
      <c r="I1550" s="14">
        <v>1.999999999185093</v>
      </c>
      <c r="J1550" s="14" t="s">
        <v>6047</v>
      </c>
      <c r="K1550" s="14"/>
      <c r="L1550" s="14"/>
      <c r="M1550" s="14">
        <v>3</v>
      </c>
      <c r="N1550" s="14">
        <v>0</v>
      </c>
      <c r="O1550" s="14">
        <v>0</v>
      </c>
      <c r="P1550" s="14">
        <v>3</v>
      </c>
      <c r="Q1550" s="14">
        <v>0</v>
      </c>
      <c r="R1550" s="14">
        <v>0</v>
      </c>
      <c r="S1550" s="14">
        <v>0</v>
      </c>
      <c r="T1550" s="14">
        <v>3</v>
      </c>
      <c r="U1550" s="14">
        <v>0</v>
      </c>
      <c r="V1550" s="14">
        <v>43</v>
      </c>
      <c r="W1550" s="14"/>
      <c r="X1550" s="14" t="s">
        <v>6285</v>
      </c>
      <c r="Y1550" s="14"/>
      <c r="Z1550" s="14"/>
      <c r="AA1550" s="14">
        <v>1</v>
      </c>
      <c r="AB1550" s="12"/>
      <c r="AC1550" s="12"/>
    </row>
    <row r="1551" spans="1:29" ht="75">
      <c r="A1551" s="14">
        <v>1521</v>
      </c>
      <c r="B1551" s="14" t="s">
        <v>38</v>
      </c>
      <c r="C1551" s="14" t="s">
        <v>128</v>
      </c>
      <c r="D1551" s="14" t="s">
        <v>6286</v>
      </c>
      <c r="E1551" s="14" t="s">
        <v>41</v>
      </c>
      <c r="F1551" s="14" t="s">
        <v>6287</v>
      </c>
      <c r="G1551" s="14" t="s">
        <v>6288</v>
      </c>
      <c r="H1551" s="14" t="s">
        <v>44</v>
      </c>
      <c r="I1551" s="14">
        <v>1.5</v>
      </c>
      <c r="J1551" s="14" t="s">
        <v>6289</v>
      </c>
      <c r="K1551" s="14"/>
      <c r="L1551" s="14"/>
      <c r="M1551" s="14">
        <v>1</v>
      </c>
      <c r="N1551" s="14">
        <v>0</v>
      </c>
      <c r="O1551" s="14">
        <v>0</v>
      </c>
      <c r="P1551" s="14">
        <v>1</v>
      </c>
      <c r="Q1551" s="14">
        <v>0</v>
      </c>
      <c r="R1551" s="14">
        <v>0</v>
      </c>
      <c r="S1551" s="14">
        <v>0</v>
      </c>
      <c r="T1551" s="14">
        <v>1</v>
      </c>
      <c r="U1551" s="14">
        <v>0</v>
      </c>
      <c r="V1551" s="14">
        <v>2</v>
      </c>
      <c r="W1551" s="14"/>
      <c r="X1551" s="14" t="s">
        <v>6290</v>
      </c>
      <c r="Y1551" s="14" t="s">
        <v>2050</v>
      </c>
      <c r="Z1551" s="14" t="s">
        <v>383</v>
      </c>
      <c r="AA1551" s="14">
        <v>0</v>
      </c>
      <c r="AB1551" s="12"/>
      <c r="AC1551" s="12"/>
    </row>
    <row r="1552" spans="1:29" ht="60">
      <c r="A1552" s="14">
        <v>1522</v>
      </c>
      <c r="B1552" s="14" t="s">
        <v>150</v>
      </c>
      <c r="C1552" s="14" t="s">
        <v>128</v>
      </c>
      <c r="D1552" s="14" t="s">
        <v>6291</v>
      </c>
      <c r="E1552" s="14" t="s">
        <v>41</v>
      </c>
      <c r="F1552" s="14" t="s">
        <v>6292</v>
      </c>
      <c r="G1552" s="14" t="s">
        <v>6293</v>
      </c>
      <c r="H1552" s="14" t="s">
        <v>147</v>
      </c>
      <c r="I1552" s="14">
        <v>1.999999999185093</v>
      </c>
      <c r="J1552" s="14" t="s">
        <v>5582</v>
      </c>
      <c r="K1552" s="14"/>
      <c r="L1552" s="14"/>
      <c r="M1552" s="14">
        <v>57</v>
      </c>
      <c r="N1552" s="14">
        <v>0</v>
      </c>
      <c r="O1552" s="14">
        <v>0</v>
      </c>
      <c r="P1552" s="14">
        <v>57</v>
      </c>
      <c r="Q1552" s="14">
        <v>0</v>
      </c>
      <c r="R1552" s="14">
        <v>0</v>
      </c>
      <c r="S1552" s="14">
        <v>0</v>
      </c>
      <c r="T1552" s="14">
        <v>57</v>
      </c>
      <c r="U1552" s="14">
        <v>0</v>
      </c>
      <c r="V1552" s="14">
        <v>54</v>
      </c>
      <c r="W1552" s="14"/>
      <c r="X1552" s="14"/>
      <c r="Y1552" s="14"/>
      <c r="Z1552" s="14"/>
      <c r="AA1552" s="14">
        <v>1</v>
      </c>
      <c r="AB1552" s="12"/>
      <c r="AC1552" s="12"/>
    </row>
    <row r="1553" spans="1:29" ht="60">
      <c r="A1553" s="14">
        <v>1523</v>
      </c>
      <c r="B1553" s="14" t="s">
        <v>100</v>
      </c>
      <c r="C1553" s="14" t="s">
        <v>128</v>
      </c>
      <c r="D1553" s="14" t="s">
        <v>6294</v>
      </c>
      <c r="E1553" s="14" t="s">
        <v>53</v>
      </c>
      <c r="F1553" s="14" t="s">
        <v>6292</v>
      </c>
      <c r="G1553" s="14" t="s">
        <v>6295</v>
      </c>
      <c r="H1553" s="14" t="s">
        <v>147</v>
      </c>
      <c r="I1553" s="14">
        <v>7.9999999991850927</v>
      </c>
      <c r="J1553" s="14" t="s">
        <v>5563</v>
      </c>
      <c r="K1553" s="14"/>
      <c r="L1553" s="14" t="s">
        <v>6296</v>
      </c>
      <c r="M1553" s="14">
        <v>11</v>
      </c>
      <c r="N1553" s="14">
        <v>0</v>
      </c>
      <c r="O1553" s="14">
        <v>2</v>
      </c>
      <c r="P1553" s="14">
        <v>9</v>
      </c>
      <c r="Q1553" s="14">
        <v>0</v>
      </c>
      <c r="R1553" s="14">
        <v>0</v>
      </c>
      <c r="S1553" s="14">
        <v>0</v>
      </c>
      <c r="T1553" s="14">
        <v>11</v>
      </c>
      <c r="U1553" s="14">
        <v>0</v>
      </c>
      <c r="V1553" s="14">
        <v>215</v>
      </c>
      <c r="W1553" s="14"/>
      <c r="X1553" s="14"/>
      <c r="Y1553" s="14"/>
      <c r="Z1553" s="14"/>
      <c r="AA1553" s="14">
        <v>1</v>
      </c>
      <c r="AB1553" s="12"/>
      <c r="AC1553" s="12"/>
    </row>
    <row r="1554" spans="1:29" ht="45">
      <c r="A1554" s="14">
        <v>1524</v>
      </c>
      <c r="B1554" s="14" t="s">
        <v>150</v>
      </c>
      <c r="C1554" s="14" t="s">
        <v>128</v>
      </c>
      <c r="D1554" s="14" t="s">
        <v>6297</v>
      </c>
      <c r="E1554" s="14" t="s">
        <v>41</v>
      </c>
      <c r="F1554" s="14" t="s">
        <v>6292</v>
      </c>
      <c r="G1554" s="14" t="s">
        <v>6298</v>
      </c>
      <c r="H1554" s="14" t="s">
        <v>147</v>
      </c>
      <c r="I1554" s="14">
        <v>1.000000000814907</v>
      </c>
      <c r="J1554" s="14" t="s">
        <v>1800</v>
      </c>
      <c r="K1554" s="14"/>
      <c r="L1554" s="14"/>
      <c r="M1554" s="14">
        <v>68</v>
      </c>
      <c r="N1554" s="14">
        <v>0</v>
      </c>
      <c r="O1554" s="14">
        <v>0</v>
      </c>
      <c r="P1554" s="14">
        <v>68</v>
      </c>
      <c r="Q1554" s="14">
        <v>0</v>
      </c>
      <c r="R1554" s="14">
        <v>0</v>
      </c>
      <c r="S1554" s="14">
        <v>0</v>
      </c>
      <c r="T1554" s="14">
        <v>68</v>
      </c>
      <c r="U1554" s="14">
        <v>0</v>
      </c>
      <c r="V1554" s="14">
        <v>158</v>
      </c>
      <c r="W1554" s="14"/>
      <c r="X1554" s="14"/>
      <c r="Y1554" s="14"/>
      <c r="Z1554" s="14"/>
      <c r="AA1554" s="14">
        <v>1</v>
      </c>
      <c r="AB1554" s="12"/>
      <c r="AC1554" s="12"/>
    </row>
    <row r="1555" spans="1:29" ht="105">
      <c r="A1555" s="14">
        <v>1525</v>
      </c>
      <c r="B1555" s="14" t="s">
        <v>143</v>
      </c>
      <c r="C1555" s="14" t="s">
        <v>51</v>
      </c>
      <c r="D1555" s="14" t="s">
        <v>841</v>
      </c>
      <c r="E1555" s="14" t="s">
        <v>53</v>
      </c>
      <c r="F1555" s="14" t="s">
        <v>6299</v>
      </c>
      <c r="G1555" s="14" t="s">
        <v>6300</v>
      </c>
      <c r="H1555" s="14" t="s">
        <v>147</v>
      </c>
      <c r="I1555" s="14">
        <v>0.1666666679084301</v>
      </c>
      <c r="J1555" s="14" t="s">
        <v>844</v>
      </c>
      <c r="K1555" s="14"/>
      <c r="L1555" s="14"/>
      <c r="M1555" s="14">
        <v>82</v>
      </c>
      <c r="N1555" s="14">
        <v>0</v>
      </c>
      <c r="O1555" s="14">
        <v>0</v>
      </c>
      <c r="P1555" s="14">
        <v>82</v>
      </c>
      <c r="Q1555" s="14">
        <v>0</v>
      </c>
      <c r="R1555" s="14">
        <v>0</v>
      </c>
      <c r="S1555" s="14">
        <v>0</v>
      </c>
      <c r="T1555" s="14">
        <v>82</v>
      </c>
      <c r="U1555" s="14">
        <v>0</v>
      </c>
      <c r="V1555" s="14">
        <v>41</v>
      </c>
      <c r="W1555" s="14"/>
      <c r="X1555" s="14" t="s">
        <v>6301</v>
      </c>
      <c r="Y1555" s="14"/>
      <c r="Z1555" s="14"/>
      <c r="AA1555" s="14">
        <v>1</v>
      </c>
      <c r="AB1555" s="12"/>
      <c r="AC1555" s="12"/>
    </row>
    <row r="1556" spans="1:29" ht="135">
      <c r="A1556" s="14">
        <v>1526</v>
      </c>
      <c r="B1556" s="14" t="s">
        <v>100</v>
      </c>
      <c r="C1556" s="14" t="s">
        <v>51</v>
      </c>
      <c r="D1556" s="14" t="s">
        <v>6302</v>
      </c>
      <c r="E1556" s="14" t="s">
        <v>53</v>
      </c>
      <c r="F1556" s="14" t="s">
        <v>6303</v>
      </c>
      <c r="G1556" s="14" t="s">
        <v>6304</v>
      </c>
      <c r="H1556" s="14" t="s">
        <v>147</v>
      </c>
      <c r="I1556" s="14">
        <v>5.5000000008149073</v>
      </c>
      <c r="J1556" s="14" t="s">
        <v>6305</v>
      </c>
      <c r="K1556" s="14"/>
      <c r="L1556" s="14"/>
      <c r="M1556" s="14">
        <v>54</v>
      </c>
      <c r="N1556" s="14">
        <v>0</v>
      </c>
      <c r="O1556" s="14">
        <v>0</v>
      </c>
      <c r="P1556" s="14">
        <v>54</v>
      </c>
      <c r="Q1556" s="14">
        <v>0</v>
      </c>
      <c r="R1556" s="14">
        <v>0</v>
      </c>
      <c r="S1556" s="14">
        <v>0</v>
      </c>
      <c r="T1556" s="14">
        <v>54</v>
      </c>
      <c r="U1556" s="14">
        <v>0</v>
      </c>
      <c r="V1556" s="14">
        <v>120</v>
      </c>
      <c r="W1556" s="14"/>
      <c r="X1556" s="14"/>
      <c r="Y1556" s="14"/>
      <c r="Z1556" s="14"/>
      <c r="AA1556" s="14">
        <v>1</v>
      </c>
      <c r="AB1556" s="12"/>
      <c r="AC1556" s="12"/>
    </row>
    <row r="1557" spans="1:29" ht="75">
      <c r="A1557" s="14">
        <v>1527</v>
      </c>
      <c r="B1557" s="14" t="s">
        <v>38</v>
      </c>
      <c r="C1557" s="14" t="s">
        <v>51</v>
      </c>
      <c r="D1557" s="14" t="s">
        <v>6306</v>
      </c>
      <c r="E1557" s="14" t="s">
        <v>60</v>
      </c>
      <c r="F1557" s="14" t="s">
        <v>6307</v>
      </c>
      <c r="G1557" s="14" t="s">
        <v>6308</v>
      </c>
      <c r="H1557" s="14" t="s">
        <v>147</v>
      </c>
      <c r="I1557" s="14">
        <v>0.66666666709352285</v>
      </c>
      <c r="J1557" s="14" t="s">
        <v>6309</v>
      </c>
      <c r="K1557" s="14"/>
      <c r="L1557" s="14"/>
      <c r="M1557" s="14">
        <v>1</v>
      </c>
      <c r="N1557" s="14">
        <v>0</v>
      </c>
      <c r="O1557" s="14">
        <v>0</v>
      </c>
      <c r="P1557" s="14">
        <v>1</v>
      </c>
      <c r="Q1557" s="14">
        <v>0</v>
      </c>
      <c r="R1557" s="14">
        <v>0</v>
      </c>
      <c r="S1557" s="14">
        <v>0</v>
      </c>
      <c r="T1557" s="14">
        <v>1</v>
      </c>
      <c r="U1557" s="14">
        <v>0</v>
      </c>
      <c r="V1557" s="14">
        <v>5</v>
      </c>
      <c r="W1557" s="14"/>
      <c r="X1557" s="14"/>
      <c r="Y1557" s="14"/>
      <c r="Z1557" s="14"/>
      <c r="AA1557" s="14">
        <v>1</v>
      </c>
      <c r="AB1557" s="12"/>
      <c r="AC1557" s="12"/>
    </row>
    <row r="1558" spans="1:29" ht="45">
      <c r="A1558" s="14">
        <v>1528</v>
      </c>
      <c r="B1558" s="14" t="s">
        <v>150</v>
      </c>
      <c r="C1558" s="14" t="s">
        <v>128</v>
      </c>
      <c r="D1558" s="14" t="s">
        <v>6310</v>
      </c>
      <c r="E1558" s="14" t="s">
        <v>41</v>
      </c>
      <c r="F1558" s="14" t="s">
        <v>6311</v>
      </c>
      <c r="G1558" s="14" t="s">
        <v>6312</v>
      </c>
      <c r="H1558" s="14" t="s">
        <v>147</v>
      </c>
      <c r="I1558" s="14">
        <v>1.000000000814907</v>
      </c>
      <c r="J1558" s="14" t="s">
        <v>6313</v>
      </c>
      <c r="K1558" s="14"/>
      <c r="L1558" s="14"/>
      <c r="M1558" s="14">
        <v>62</v>
      </c>
      <c r="N1558" s="14">
        <v>0</v>
      </c>
      <c r="O1558" s="14">
        <v>0</v>
      </c>
      <c r="P1558" s="14">
        <v>62</v>
      </c>
      <c r="Q1558" s="14">
        <v>0</v>
      </c>
      <c r="R1558" s="14">
        <v>0</v>
      </c>
      <c r="S1558" s="14">
        <v>0</v>
      </c>
      <c r="T1558" s="14">
        <v>62</v>
      </c>
      <c r="U1558" s="14">
        <v>0</v>
      </c>
      <c r="V1558" s="14">
        <v>244</v>
      </c>
      <c r="W1558" s="14"/>
      <c r="X1558" s="14"/>
      <c r="Y1558" s="14"/>
      <c r="Z1558" s="14"/>
      <c r="AA1558" s="14">
        <v>1</v>
      </c>
      <c r="AB1558" s="12"/>
      <c r="AC1558" s="12"/>
    </row>
    <row r="1559" spans="1:29" ht="105">
      <c r="A1559" s="14">
        <v>1529</v>
      </c>
      <c r="B1559" s="14" t="s">
        <v>143</v>
      </c>
      <c r="C1559" s="14" t="s">
        <v>51</v>
      </c>
      <c r="D1559" s="14" t="s">
        <v>841</v>
      </c>
      <c r="E1559" s="14" t="s">
        <v>53</v>
      </c>
      <c r="F1559" s="14" t="s">
        <v>6314</v>
      </c>
      <c r="G1559" s="14" t="s">
        <v>6315</v>
      </c>
      <c r="H1559" s="14" t="s">
        <v>147</v>
      </c>
      <c r="I1559" s="14">
        <v>0.34999999904539442</v>
      </c>
      <c r="J1559" s="14" t="s">
        <v>844</v>
      </c>
      <c r="K1559" s="14"/>
      <c r="L1559" s="14"/>
      <c r="M1559" s="14">
        <v>82</v>
      </c>
      <c r="N1559" s="14">
        <v>0</v>
      </c>
      <c r="O1559" s="14">
        <v>0</v>
      </c>
      <c r="P1559" s="14">
        <v>82</v>
      </c>
      <c r="Q1559" s="14">
        <v>0</v>
      </c>
      <c r="R1559" s="14">
        <v>0</v>
      </c>
      <c r="S1559" s="14">
        <v>0</v>
      </c>
      <c r="T1559" s="14">
        <v>82</v>
      </c>
      <c r="U1559" s="14">
        <v>0</v>
      </c>
      <c r="V1559" s="14">
        <v>41</v>
      </c>
      <c r="W1559" s="14"/>
      <c r="X1559" s="14" t="s">
        <v>6301</v>
      </c>
      <c r="Y1559" s="14"/>
      <c r="Z1559" s="14"/>
      <c r="AA1559" s="14">
        <v>1</v>
      </c>
      <c r="AB1559" s="12"/>
      <c r="AC1559" s="12"/>
    </row>
    <row r="1560" spans="1:29" ht="45">
      <c r="A1560" s="14">
        <v>1530</v>
      </c>
      <c r="B1560" s="14" t="s">
        <v>150</v>
      </c>
      <c r="C1560" s="14" t="s">
        <v>128</v>
      </c>
      <c r="D1560" s="14" t="s">
        <v>6316</v>
      </c>
      <c r="E1560" s="14" t="s">
        <v>41</v>
      </c>
      <c r="F1560" s="14" t="s">
        <v>6317</v>
      </c>
      <c r="G1560" s="14" t="s">
        <v>6304</v>
      </c>
      <c r="H1560" s="14" t="s">
        <v>147</v>
      </c>
      <c r="I1560" s="14">
        <v>1.5</v>
      </c>
      <c r="J1560" s="14" t="s">
        <v>6318</v>
      </c>
      <c r="K1560" s="14"/>
      <c r="L1560" s="14"/>
      <c r="M1560" s="14">
        <v>28</v>
      </c>
      <c r="N1560" s="14">
        <v>0</v>
      </c>
      <c r="O1560" s="14">
        <v>0</v>
      </c>
      <c r="P1560" s="14">
        <v>28</v>
      </c>
      <c r="Q1560" s="14">
        <v>0</v>
      </c>
      <c r="R1560" s="14">
        <v>0</v>
      </c>
      <c r="S1560" s="14">
        <v>0</v>
      </c>
      <c r="T1560" s="14">
        <v>28</v>
      </c>
      <c r="U1560" s="14">
        <v>0</v>
      </c>
      <c r="V1560" s="14">
        <v>170</v>
      </c>
      <c r="W1560" s="14"/>
      <c r="X1560" s="14"/>
      <c r="Y1560" s="14"/>
      <c r="Z1560" s="14"/>
      <c r="AA1560" s="14">
        <v>1</v>
      </c>
      <c r="AB1560" s="12"/>
      <c r="AC1560" s="12"/>
    </row>
    <row r="1561" spans="1:29" ht="60">
      <c r="A1561" s="14">
        <v>1531</v>
      </c>
      <c r="B1561" s="14" t="s">
        <v>100</v>
      </c>
      <c r="C1561" s="14" t="s">
        <v>51</v>
      </c>
      <c r="D1561" s="14" t="s">
        <v>6319</v>
      </c>
      <c r="E1561" s="14" t="s">
        <v>41</v>
      </c>
      <c r="F1561" s="14" t="s">
        <v>6320</v>
      </c>
      <c r="G1561" s="14" t="s">
        <v>6321</v>
      </c>
      <c r="H1561" s="14" t="s">
        <v>147</v>
      </c>
      <c r="I1561" s="14">
        <v>6</v>
      </c>
      <c r="J1561" s="14" t="s">
        <v>6171</v>
      </c>
      <c r="K1561" s="14"/>
      <c r="L1561" s="14"/>
      <c r="M1561" s="14">
        <v>7</v>
      </c>
      <c r="N1561" s="14">
        <v>0</v>
      </c>
      <c r="O1561" s="14">
        <v>0</v>
      </c>
      <c r="P1561" s="14">
        <v>7</v>
      </c>
      <c r="Q1561" s="14">
        <v>0</v>
      </c>
      <c r="R1561" s="14">
        <v>0</v>
      </c>
      <c r="S1561" s="14">
        <v>0</v>
      </c>
      <c r="T1561" s="14">
        <v>7</v>
      </c>
      <c r="U1561" s="14">
        <v>0</v>
      </c>
      <c r="V1561" s="14">
        <v>350</v>
      </c>
      <c r="W1561" s="14"/>
      <c r="X1561" s="14"/>
      <c r="Y1561" s="14"/>
      <c r="Z1561" s="14"/>
      <c r="AA1561" s="14">
        <v>1</v>
      </c>
      <c r="AB1561" s="12"/>
      <c r="AC1561" s="12"/>
    </row>
    <row r="1562" spans="1:29" ht="75">
      <c r="A1562" s="14">
        <v>1532</v>
      </c>
      <c r="B1562" s="14" t="s">
        <v>100</v>
      </c>
      <c r="C1562" s="14" t="s">
        <v>51</v>
      </c>
      <c r="D1562" s="14" t="s">
        <v>6322</v>
      </c>
      <c r="E1562" s="14" t="s">
        <v>53</v>
      </c>
      <c r="F1562" s="14" t="s">
        <v>6320</v>
      </c>
      <c r="G1562" s="14" t="s">
        <v>6321</v>
      </c>
      <c r="H1562" s="14" t="s">
        <v>147</v>
      </c>
      <c r="I1562" s="14">
        <v>6</v>
      </c>
      <c r="J1562" s="14" t="s">
        <v>6323</v>
      </c>
      <c r="K1562" s="14"/>
      <c r="L1562" s="14"/>
      <c r="M1562" s="14">
        <v>65</v>
      </c>
      <c r="N1562" s="14">
        <v>0</v>
      </c>
      <c r="O1562" s="14">
        <v>0</v>
      </c>
      <c r="P1562" s="14">
        <v>65</v>
      </c>
      <c r="Q1562" s="14">
        <v>0</v>
      </c>
      <c r="R1562" s="14">
        <v>0</v>
      </c>
      <c r="S1562" s="14">
        <v>0</v>
      </c>
      <c r="T1562" s="14">
        <v>65</v>
      </c>
      <c r="U1562" s="14">
        <v>0</v>
      </c>
      <c r="V1562" s="14">
        <v>135</v>
      </c>
      <c r="W1562" s="14"/>
      <c r="X1562" s="14"/>
      <c r="Y1562" s="14"/>
      <c r="Z1562" s="14"/>
      <c r="AA1562" s="14">
        <v>1</v>
      </c>
      <c r="AB1562" s="12"/>
      <c r="AC1562" s="12"/>
    </row>
    <row r="1563" spans="1:29" ht="60">
      <c r="A1563" s="14">
        <v>1533</v>
      </c>
      <c r="B1563" s="14" t="s">
        <v>100</v>
      </c>
      <c r="C1563" s="14" t="s">
        <v>128</v>
      </c>
      <c r="D1563" s="14" t="s">
        <v>6294</v>
      </c>
      <c r="E1563" s="14" t="s">
        <v>53</v>
      </c>
      <c r="F1563" s="14" t="s">
        <v>6320</v>
      </c>
      <c r="G1563" s="14" t="s">
        <v>6324</v>
      </c>
      <c r="H1563" s="14" t="s">
        <v>147</v>
      </c>
      <c r="I1563" s="14">
        <v>7.9999999991850927</v>
      </c>
      <c r="J1563" s="14" t="s">
        <v>5563</v>
      </c>
      <c r="K1563" s="14"/>
      <c r="L1563" s="14" t="s">
        <v>863</v>
      </c>
      <c r="M1563" s="14">
        <v>11</v>
      </c>
      <c r="N1563" s="14">
        <v>0</v>
      </c>
      <c r="O1563" s="14">
        <v>1</v>
      </c>
      <c r="P1563" s="14">
        <v>10</v>
      </c>
      <c r="Q1563" s="14">
        <v>0</v>
      </c>
      <c r="R1563" s="14">
        <v>0</v>
      </c>
      <c r="S1563" s="14">
        <v>0</v>
      </c>
      <c r="T1563" s="14">
        <v>11</v>
      </c>
      <c r="U1563" s="14">
        <v>0</v>
      </c>
      <c r="V1563" s="14">
        <v>190</v>
      </c>
      <c r="W1563" s="14"/>
      <c r="X1563" s="14"/>
      <c r="Y1563" s="14"/>
      <c r="Z1563" s="14"/>
      <c r="AA1563" s="14">
        <v>1</v>
      </c>
      <c r="AB1563" s="12"/>
      <c r="AC1563" s="12"/>
    </row>
    <row r="1564" spans="1:29" ht="45">
      <c r="A1564" s="14">
        <v>1534</v>
      </c>
      <c r="B1564" s="14" t="s">
        <v>150</v>
      </c>
      <c r="C1564" s="14" t="s">
        <v>128</v>
      </c>
      <c r="D1564" s="14" t="s">
        <v>6325</v>
      </c>
      <c r="E1564" s="14" t="s">
        <v>41</v>
      </c>
      <c r="F1564" s="14" t="s">
        <v>6320</v>
      </c>
      <c r="G1564" s="14" t="s">
        <v>6326</v>
      </c>
      <c r="H1564" s="14" t="s">
        <v>147</v>
      </c>
      <c r="I1564" s="14">
        <v>1.000000000814907</v>
      </c>
      <c r="J1564" s="14" t="s">
        <v>6327</v>
      </c>
      <c r="K1564" s="14"/>
      <c r="L1564" s="14"/>
      <c r="M1564" s="14">
        <v>24</v>
      </c>
      <c r="N1564" s="14">
        <v>0</v>
      </c>
      <c r="O1564" s="14">
        <v>0</v>
      </c>
      <c r="P1564" s="14">
        <v>24</v>
      </c>
      <c r="Q1564" s="14">
        <v>0</v>
      </c>
      <c r="R1564" s="14">
        <v>0</v>
      </c>
      <c r="S1564" s="14">
        <v>0</v>
      </c>
      <c r="T1564" s="14">
        <v>24</v>
      </c>
      <c r="U1564" s="14">
        <v>0</v>
      </c>
      <c r="V1564" s="14">
        <v>179</v>
      </c>
      <c r="W1564" s="14"/>
      <c r="X1564" s="14"/>
      <c r="Y1564" s="14"/>
      <c r="Z1564" s="14"/>
      <c r="AA1564" s="14">
        <v>1</v>
      </c>
      <c r="AB1564" s="12"/>
      <c r="AC1564" s="12"/>
    </row>
    <row r="1565" spans="1:29" ht="60">
      <c r="A1565" s="14">
        <v>1535</v>
      </c>
      <c r="B1565" s="14" t="s">
        <v>64</v>
      </c>
      <c r="C1565" s="14" t="s">
        <v>128</v>
      </c>
      <c r="D1565" s="14" t="s">
        <v>6328</v>
      </c>
      <c r="E1565" s="14" t="s">
        <v>120</v>
      </c>
      <c r="F1565" s="14" t="s">
        <v>6329</v>
      </c>
      <c r="G1565" s="14" t="s">
        <v>6330</v>
      </c>
      <c r="H1565" s="14" t="s">
        <v>147</v>
      </c>
      <c r="I1565" s="14">
        <v>3.5000000016298149</v>
      </c>
      <c r="J1565" s="14" t="s">
        <v>4506</v>
      </c>
      <c r="K1565" s="14" t="s">
        <v>6331</v>
      </c>
      <c r="L1565" s="14"/>
      <c r="M1565" s="14">
        <v>6</v>
      </c>
      <c r="N1565" s="14">
        <v>2</v>
      </c>
      <c r="O1565" s="14">
        <v>0</v>
      </c>
      <c r="P1565" s="14">
        <v>4</v>
      </c>
      <c r="Q1565" s="14">
        <v>0</v>
      </c>
      <c r="R1565" s="14">
        <v>0</v>
      </c>
      <c r="S1565" s="14">
        <v>0</v>
      </c>
      <c r="T1565" s="14">
        <v>6</v>
      </c>
      <c r="U1565" s="14">
        <v>0</v>
      </c>
      <c r="V1565" s="14">
        <v>105</v>
      </c>
      <c r="W1565" s="14"/>
      <c r="X1565" s="14"/>
      <c r="Y1565" s="14"/>
      <c r="Z1565" s="14"/>
      <c r="AA1565" s="14">
        <v>1</v>
      </c>
      <c r="AB1565" s="12"/>
      <c r="AC1565" s="12"/>
    </row>
    <row r="1566" spans="1:29" ht="45">
      <c r="A1566" s="14">
        <v>1536</v>
      </c>
      <c r="B1566" s="14" t="s">
        <v>150</v>
      </c>
      <c r="C1566" s="14" t="s">
        <v>128</v>
      </c>
      <c r="D1566" s="14" t="s">
        <v>6332</v>
      </c>
      <c r="E1566" s="14" t="s">
        <v>41</v>
      </c>
      <c r="F1566" s="14" t="s">
        <v>6333</v>
      </c>
      <c r="G1566" s="14" t="s">
        <v>6334</v>
      </c>
      <c r="H1566" s="14" t="s">
        <v>147</v>
      </c>
      <c r="I1566" s="14">
        <v>1.000000000814907</v>
      </c>
      <c r="J1566" s="14" t="s">
        <v>6335</v>
      </c>
      <c r="K1566" s="14"/>
      <c r="L1566" s="14"/>
      <c r="M1566" s="14">
        <v>25</v>
      </c>
      <c r="N1566" s="14">
        <v>0</v>
      </c>
      <c r="O1566" s="14">
        <v>0</v>
      </c>
      <c r="P1566" s="14">
        <v>25</v>
      </c>
      <c r="Q1566" s="14">
        <v>0</v>
      </c>
      <c r="R1566" s="14">
        <v>0</v>
      </c>
      <c r="S1566" s="14">
        <v>0</v>
      </c>
      <c r="T1566" s="14">
        <v>25</v>
      </c>
      <c r="U1566" s="14">
        <v>0</v>
      </c>
      <c r="V1566" s="14">
        <v>224</v>
      </c>
      <c r="W1566" s="14"/>
      <c r="X1566" s="14"/>
      <c r="Y1566" s="14"/>
      <c r="Z1566" s="14"/>
      <c r="AA1566" s="14">
        <v>1</v>
      </c>
      <c r="AB1566" s="12"/>
      <c r="AC1566" s="12"/>
    </row>
    <row r="1567" spans="1:29" ht="60">
      <c r="A1567" s="14">
        <v>1537</v>
      </c>
      <c r="B1567" s="14" t="s">
        <v>150</v>
      </c>
      <c r="C1567" s="14" t="s">
        <v>128</v>
      </c>
      <c r="D1567" s="14" t="s">
        <v>6336</v>
      </c>
      <c r="E1567" s="14" t="s">
        <v>41</v>
      </c>
      <c r="F1567" s="14" t="s">
        <v>6333</v>
      </c>
      <c r="G1567" s="14" t="s">
        <v>6334</v>
      </c>
      <c r="H1567" s="14" t="s">
        <v>147</v>
      </c>
      <c r="I1567" s="14">
        <v>1.000000000814907</v>
      </c>
      <c r="J1567" s="14" t="s">
        <v>774</v>
      </c>
      <c r="K1567" s="14"/>
      <c r="L1567" s="14"/>
      <c r="M1567" s="14">
        <v>1</v>
      </c>
      <c r="N1567" s="14">
        <v>0</v>
      </c>
      <c r="O1567" s="14">
        <v>0</v>
      </c>
      <c r="P1567" s="14">
        <v>1</v>
      </c>
      <c r="Q1567" s="14">
        <v>0</v>
      </c>
      <c r="R1567" s="14">
        <v>0</v>
      </c>
      <c r="S1567" s="14">
        <v>0</v>
      </c>
      <c r="T1567" s="14">
        <v>1</v>
      </c>
      <c r="U1567" s="14">
        <v>0</v>
      </c>
      <c r="V1567" s="14">
        <v>150</v>
      </c>
      <c r="W1567" s="14"/>
      <c r="X1567" s="14"/>
      <c r="Y1567" s="14"/>
      <c r="Z1567" s="14"/>
      <c r="AA1567" s="14">
        <v>1</v>
      </c>
      <c r="AB1567" s="12"/>
      <c r="AC1567" s="12"/>
    </row>
    <row r="1568" spans="1:29" ht="75">
      <c r="A1568" s="14">
        <v>1538</v>
      </c>
      <c r="B1568" s="14" t="s">
        <v>38</v>
      </c>
      <c r="C1568" s="14" t="s">
        <v>128</v>
      </c>
      <c r="D1568" s="14" t="s">
        <v>6183</v>
      </c>
      <c r="E1568" s="14" t="s">
        <v>41</v>
      </c>
      <c r="F1568" s="14" t="s">
        <v>6337</v>
      </c>
      <c r="G1568" s="14" t="s">
        <v>6338</v>
      </c>
      <c r="H1568" s="14" t="s">
        <v>147</v>
      </c>
      <c r="I1568" s="14">
        <v>3.5000000016298149</v>
      </c>
      <c r="J1568" s="14" t="s">
        <v>4076</v>
      </c>
      <c r="K1568" s="14"/>
      <c r="L1568" s="14"/>
      <c r="M1568" s="14">
        <v>16</v>
      </c>
      <c r="N1568" s="14">
        <v>0</v>
      </c>
      <c r="O1568" s="14">
        <v>0</v>
      </c>
      <c r="P1568" s="14">
        <v>16</v>
      </c>
      <c r="Q1568" s="14">
        <v>0</v>
      </c>
      <c r="R1568" s="14">
        <v>0</v>
      </c>
      <c r="S1568" s="14">
        <v>0</v>
      </c>
      <c r="T1568" s="14">
        <v>16</v>
      </c>
      <c r="U1568" s="14">
        <v>0</v>
      </c>
      <c r="V1568" s="14">
        <v>36</v>
      </c>
      <c r="W1568" s="14"/>
      <c r="X1568" s="14"/>
      <c r="Y1568" s="14"/>
      <c r="Z1568" s="14"/>
      <c r="AA1568" s="14">
        <v>1</v>
      </c>
      <c r="AB1568" s="12"/>
      <c r="AC1568" s="12"/>
    </row>
    <row r="1569" spans="1:29" ht="45">
      <c r="A1569" s="14">
        <v>1539</v>
      </c>
      <c r="B1569" s="14" t="s">
        <v>150</v>
      </c>
      <c r="C1569" s="14" t="s">
        <v>128</v>
      </c>
      <c r="D1569" s="14" t="s">
        <v>6339</v>
      </c>
      <c r="E1569" s="14" t="s">
        <v>41</v>
      </c>
      <c r="F1569" s="14" t="s">
        <v>6340</v>
      </c>
      <c r="G1569" s="14" t="s">
        <v>6341</v>
      </c>
      <c r="H1569" s="14" t="s">
        <v>147</v>
      </c>
      <c r="I1569" s="14">
        <v>1.000000000814907</v>
      </c>
      <c r="J1569" s="14" t="s">
        <v>3889</v>
      </c>
      <c r="K1569" s="14"/>
      <c r="L1569" s="14"/>
      <c r="M1569" s="14">
        <v>14</v>
      </c>
      <c r="N1569" s="14">
        <v>0</v>
      </c>
      <c r="O1569" s="14">
        <v>0</v>
      </c>
      <c r="P1569" s="14">
        <v>14</v>
      </c>
      <c r="Q1569" s="14">
        <v>0</v>
      </c>
      <c r="R1569" s="14">
        <v>0</v>
      </c>
      <c r="S1569" s="14">
        <v>0</v>
      </c>
      <c r="T1569" s="14">
        <v>14</v>
      </c>
      <c r="U1569" s="14">
        <v>0</v>
      </c>
      <c r="V1569" s="14">
        <v>178</v>
      </c>
      <c r="W1569" s="14"/>
      <c r="X1569" s="14"/>
      <c r="Y1569" s="14"/>
      <c r="Z1569" s="14"/>
      <c r="AA1569" s="14">
        <v>1</v>
      </c>
      <c r="AB1569" s="12"/>
      <c r="AC1569" s="12"/>
    </row>
    <row r="1570" spans="1:29" ht="45">
      <c r="A1570" s="14">
        <v>1540</v>
      </c>
      <c r="B1570" s="14" t="s">
        <v>150</v>
      </c>
      <c r="C1570" s="14" t="s">
        <v>128</v>
      </c>
      <c r="D1570" s="14" t="s">
        <v>6342</v>
      </c>
      <c r="E1570" s="14" t="s">
        <v>41</v>
      </c>
      <c r="F1570" s="14" t="s">
        <v>6321</v>
      </c>
      <c r="G1570" s="14" t="s">
        <v>6338</v>
      </c>
      <c r="H1570" s="14" t="s">
        <v>147</v>
      </c>
      <c r="I1570" s="14">
        <v>1.000000000814907</v>
      </c>
      <c r="J1570" s="14" t="s">
        <v>6343</v>
      </c>
      <c r="K1570" s="14"/>
      <c r="L1570" s="14"/>
      <c r="M1570" s="14">
        <v>9</v>
      </c>
      <c r="N1570" s="14">
        <v>0</v>
      </c>
      <c r="O1570" s="14">
        <v>0</v>
      </c>
      <c r="P1570" s="14">
        <v>9</v>
      </c>
      <c r="Q1570" s="14">
        <v>0</v>
      </c>
      <c r="R1570" s="14">
        <v>0</v>
      </c>
      <c r="S1570" s="14">
        <v>0</v>
      </c>
      <c r="T1570" s="14">
        <v>9</v>
      </c>
      <c r="U1570" s="14">
        <v>0</v>
      </c>
      <c r="V1570" s="14">
        <v>58</v>
      </c>
      <c r="W1570" s="14"/>
      <c r="X1570" s="14"/>
      <c r="Y1570" s="14"/>
      <c r="Z1570" s="14"/>
      <c r="AA1570" s="14">
        <v>1</v>
      </c>
      <c r="AB1570" s="12"/>
      <c r="AC1570" s="12"/>
    </row>
    <row r="1571" spans="1:29" ht="105">
      <c r="A1571" s="14">
        <v>1541</v>
      </c>
      <c r="B1571" s="14" t="s">
        <v>89</v>
      </c>
      <c r="C1571" s="14" t="s">
        <v>39</v>
      </c>
      <c r="D1571" s="14" t="s">
        <v>6344</v>
      </c>
      <c r="E1571" s="14" t="s">
        <v>120</v>
      </c>
      <c r="F1571" s="14" t="s">
        <v>6345</v>
      </c>
      <c r="G1571" s="14" t="s">
        <v>6346</v>
      </c>
      <c r="H1571" s="14" t="s">
        <v>44</v>
      </c>
      <c r="I1571" s="14">
        <v>1.4166666672681461</v>
      </c>
      <c r="J1571" s="14" t="s">
        <v>6347</v>
      </c>
      <c r="K1571" s="14"/>
      <c r="L1571" s="14"/>
      <c r="M1571" s="14">
        <v>135</v>
      </c>
      <c r="N1571" s="14">
        <v>0</v>
      </c>
      <c r="O1571" s="14">
        <v>0</v>
      </c>
      <c r="P1571" s="14">
        <v>135</v>
      </c>
      <c r="Q1571" s="14">
        <v>0</v>
      </c>
      <c r="R1571" s="14">
        <v>0</v>
      </c>
      <c r="S1571" s="14">
        <v>0</v>
      </c>
      <c r="T1571" s="14">
        <v>135</v>
      </c>
      <c r="U1571" s="14">
        <v>0</v>
      </c>
      <c r="V1571" s="14">
        <v>2600</v>
      </c>
      <c r="W1571" s="14"/>
      <c r="X1571" s="14" t="s">
        <v>6348</v>
      </c>
      <c r="Y1571" s="14" t="s">
        <v>48</v>
      </c>
      <c r="Z1571" s="14" t="s">
        <v>49</v>
      </c>
      <c r="AA1571" s="14">
        <v>1</v>
      </c>
      <c r="AB1571" s="12"/>
      <c r="AC1571" s="12"/>
    </row>
    <row r="1572" spans="1:29" ht="75">
      <c r="A1572" s="14">
        <v>1542</v>
      </c>
      <c r="B1572" s="14" t="s">
        <v>50</v>
      </c>
      <c r="C1572" s="14" t="s">
        <v>39</v>
      </c>
      <c r="D1572" s="14" t="s">
        <v>6349</v>
      </c>
      <c r="E1572" s="14" t="s">
        <v>53</v>
      </c>
      <c r="F1572" s="14" t="s">
        <v>6350</v>
      </c>
      <c r="G1572" s="14" t="s">
        <v>6351</v>
      </c>
      <c r="H1572" s="14" t="s">
        <v>44</v>
      </c>
      <c r="I1572" s="14">
        <v>3</v>
      </c>
      <c r="J1572" s="14" t="s">
        <v>6349</v>
      </c>
      <c r="K1572" s="14"/>
      <c r="L1572" s="14"/>
      <c r="M1572" s="14">
        <v>1</v>
      </c>
      <c r="N1572" s="14">
        <v>0</v>
      </c>
      <c r="O1572" s="14">
        <v>0</v>
      </c>
      <c r="P1572" s="14">
        <v>1</v>
      </c>
      <c r="Q1572" s="14">
        <v>0</v>
      </c>
      <c r="R1572" s="14">
        <v>0</v>
      </c>
      <c r="S1572" s="14">
        <v>0</v>
      </c>
      <c r="T1572" s="14">
        <v>1</v>
      </c>
      <c r="U1572" s="14">
        <v>0</v>
      </c>
      <c r="V1572" s="14">
        <v>20</v>
      </c>
      <c r="W1572" s="14"/>
      <c r="X1572" s="14" t="s">
        <v>6352</v>
      </c>
      <c r="Y1572" s="14" t="s">
        <v>439</v>
      </c>
      <c r="Z1572" s="14" t="s">
        <v>222</v>
      </c>
      <c r="AA1572" s="14">
        <v>0</v>
      </c>
      <c r="AB1572" s="12"/>
      <c r="AC1572" s="12"/>
    </row>
    <row r="1573" spans="1:29" ht="225">
      <c r="A1573" s="14">
        <v>1543</v>
      </c>
      <c r="B1573" s="14" t="s">
        <v>143</v>
      </c>
      <c r="C1573" s="14" t="s">
        <v>51</v>
      </c>
      <c r="D1573" s="14" t="s">
        <v>6353</v>
      </c>
      <c r="E1573" s="14" t="s">
        <v>53</v>
      </c>
      <c r="F1573" s="14" t="s">
        <v>6354</v>
      </c>
      <c r="G1573" s="14" t="s">
        <v>6355</v>
      </c>
      <c r="H1573" s="14" t="s">
        <v>147</v>
      </c>
      <c r="I1573" s="14">
        <v>4.1666666664532386</v>
      </c>
      <c r="J1573" s="14" t="s">
        <v>6356</v>
      </c>
      <c r="K1573" s="14"/>
      <c r="L1573" s="14"/>
      <c r="M1573" s="14">
        <v>68</v>
      </c>
      <c r="N1573" s="14">
        <v>0</v>
      </c>
      <c r="O1573" s="14">
        <v>0</v>
      </c>
      <c r="P1573" s="14">
        <v>68</v>
      </c>
      <c r="Q1573" s="14">
        <v>0</v>
      </c>
      <c r="R1573" s="14">
        <v>0</v>
      </c>
      <c r="S1573" s="14">
        <v>0</v>
      </c>
      <c r="T1573" s="14">
        <v>68</v>
      </c>
      <c r="U1573" s="14">
        <v>0</v>
      </c>
      <c r="V1573" s="14">
        <v>27</v>
      </c>
      <c r="W1573" s="14"/>
      <c r="X1573" s="14" t="s">
        <v>6357</v>
      </c>
      <c r="Y1573" s="14"/>
      <c r="Z1573" s="14"/>
      <c r="AA1573" s="14">
        <v>1</v>
      </c>
      <c r="AB1573" s="12"/>
      <c r="AC1573" s="12"/>
    </row>
    <row r="1574" spans="1:29" ht="45">
      <c r="A1574" s="14">
        <v>1544</v>
      </c>
      <c r="B1574" s="14" t="s">
        <v>6358</v>
      </c>
      <c r="C1574" s="14" t="s">
        <v>128</v>
      </c>
      <c r="D1574" s="14" t="s">
        <v>6359</v>
      </c>
      <c r="E1574" s="14" t="s">
        <v>41</v>
      </c>
      <c r="F1574" s="14" t="s">
        <v>6354</v>
      </c>
      <c r="G1574" s="14" t="s">
        <v>6360</v>
      </c>
      <c r="H1574" s="14" t="s">
        <v>147</v>
      </c>
      <c r="I1574" s="14">
        <v>1.000000000814907</v>
      </c>
      <c r="J1574" s="14" t="s">
        <v>3889</v>
      </c>
      <c r="K1574" s="14"/>
      <c r="L1574" s="14"/>
      <c r="M1574" s="14">
        <v>67</v>
      </c>
      <c r="N1574" s="14">
        <v>0</v>
      </c>
      <c r="O1574" s="14">
        <v>0</v>
      </c>
      <c r="P1574" s="14">
        <v>67</v>
      </c>
      <c r="Q1574" s="14">
        <v>0</v>
      </c>
      <c r="R1574" s="14">
        <v>0</v>
      </c>
      <c r="S1574" s="14">
        <v>0</v>
      </c>
      <c r="T1574" s="14">
        <v>67</v>
      </c>
      <c r="U1574" s="14">
        <v>0</v>
      </c>
      <c r="V1574" s="14">
        <v>32</v>
      </c>
      <c r="W1574" s="14"/>
      <c r="X1574" s="14"/>
      <c r="Y1574" s="14"/>
      <c r="Z1574" s="14"/>
      <c r="AA1574" s="14">
        <v>1</v>
      </c>
      <c r="AB1574" s="12"/>
      <c r="AC1574" s="12"/>
    </row>
    <row r="1575" spans="1:29" ht="60">
      <c r="A1575" s="14">
        <v>1545</v>
      </c>
      <c r="B1575" s="14" t="s">
        <v>100</v>
      </c>
      <c r="C1575" s="14" t="s">
        <v>128</v>
      </c>
      <c r="D1575" s="14" t="s">
        <v>6294</v>
      </c>
      <c r="E1575" s="14" t="s">
        <v>53</v>
      </c>
      <c r="F1575" s="14" t="s">
        <v>6354</v>
      </c>
      <c r="G1575" s="14" t="s">
        <v>6361</v>
      </c>
      <c r="H1575" s="14" t="s">
        <v>147</v>
      </c>
      <c r="I1575" s="14">
        <v>7.0000000008149073</v>
      </c>
      <c r="J1575" s="14" t="s">
        <v>6362</v>
      </c>
      <c r="K1575" s="14"/>
      <c r="L1575" s="14" t="s">
        <v>6042</v>
      </c>
      <c r="M1575" s="14">
        <v>13</v>
      </c>
      <c r="N1575" s="14">
        <v>0</v>
      </c>
      <c r="O1575" s="14">
        <v>2</v>
      </c>
      <c r="P1575" s="14">
        <v>11</v>
      </c>
      <c r="Q1575" s="14">
        <v>0</v>
      </c>
      <c r="R1575" s="14">
        <v>0</v>
      </c>
      <c r="S1575" s="14">
        <v>0</v>
      </c>
      <c r="T1575" s="14">
        <v>13</v>
      </c>
      <c r="U1575" s="14">
        <v>0</v>
      </c>
      <c r="V1575" s="14">
        <v>210</v>
      </c>
      <c r="W1575" s="14"/>
      <c r="X1575" s="14"/>
      <c r="Y1575" s="14"/>
      <c r="Z1575" s="14"/>
      <c r="AA1575" s="14">
        <v>1</v>
      </c>
      <c r="AB1575" s="12"/>
      <c r="AC1575" s="12"/>
    </row>
    <row r="1576" spans="1:29" ht="90">
      <c r="A1576" s="14">
        <v>1546</v>
      </c>
      <c r="B1576" s="14" t="s">
        <v>100</v>
      </c>
      <c r="C1576" s="14" t="s">
        <v>128</v>
      </c>
      <c r="D1576" s="14" t="s">
        <v>6363</v>
      </c>
      <c r="E1576" s="14" t="s">
        <v>41</v>
      </c>
      <c r="F1576" s="14" t="s">
        <v>6354</v>
      </c>
      <c r="G1576" s="14" t="s">
        <v>6364</v>
      </c>
      <c r="H1576" s="14" t="s">
        <v>147</v>
      </c>
      <c r="I1576" s="14">
        <v>3</v>
      </c>
      <c r="J1576" s="14" t="s">
        <v>6365</v>
      </c>
      <c r="K1576" s="14"/>
      <c r="L1576" s="14"/>
      <c r="M1576" s="14">
        <v>32</v>
      </c>
      <c r="N1576" s="14">
        <v>0</v>
      </c>
      <c r="O1576" s="14">
        <v>0</v>
      </c>
      <c r="P1576" s="14">
        <v>32</v>
      </c>
      <c r="Q1576" s="14">
        <v>0</v>
      </c>
      <c r="R1576" s="14">
        <v>0</v>
      </c>
      <c r="S1576" s="14">
        <v>0</v>
      </c>
      <c r="T1576" s="14">
        <v>32</v>
      </c>
      <c r="U1576" s="14">
        <v>0</v>
      </c>
      <c r="V1576" s="14">
        <v>90</v>
      </c>
      <c r="W1576" s="14"/>
      <c r="X1576" s="14"/>
      <c r="Y1576" s="14"/>
      <c r="Z1576" s="14"/>
      <c r="AA1576" s="14">
        <v>1</v>
      </c>
      <c r="AB1576" s="12"/>
      <c r="AC1576" s="12"/>
    </row>
    <row r="1577" spans="1:29" ht="60">
      <c r="A1577" s="14">
        <v>1547</v>
      </c>
      <c r="B1577" s="14" t="s">
        <v>100</v>
      </c>
      <c r="C1577" s="14" t="s">
        <v>39</v>
      </c>
      <c r="D1577" s="14" t="s">
        <v>6366</v>
      </c>
      <c r="E1577" s="14" t="s">
        <v>53</v>
      </c>
      <c r="F1577" s="14" t="s">
        <v>6354</v>
      </c>
      <c r="G1577" s="14" t="s">
        <v>6361</v>
      </c>
      <c r="H1577" s="14" t="s">
        <v>147</v>
      </c>
      <c r="I1577" s="14">
        <v>7.0000000008149073</v>
      </c>
      <c r="J1577" s="14" t="s">
        <v>6367</v>
      </c>
      <c r="K1577" s="14"/>
      <c r="L1577" s="14"/>
      <c r="M1577" s="14">
        <v>5</v>
      </c>
      <c r="N1577" s="14">
        <v>0</v>
      </c>
      <c r="O1577" s="14">
        <v>0</v>
      </c>
      <c r="P1577" s="14">
        <v>5</v>
      </c>
      <c r="Q1577" s="14">
        <v>0</v>
      </c>
      <c r="R1577" s="14">
        <v>0</v>
      </c>
      <c r="S1577" s="14">
        <v>0</v>
      </c>
      <c r="T1577" s="14">
        <v>5</v>
      </c>
      <c r="U1577" s="14">
        <v>0</v>
      </c>
      <c r="V1577" s="14">
        <v>35</v>
      </c>
      <c r="W1577" s="14"/>
      <c r="X1577" s="14"/>
      <c r="Y1577" s="14"/>
      <c r="Z1577" s="14"/>
      <c r="AA1577" s="14">
        <v>1</v>
      </c>
      <c r="AB1577" s="12"/>
      <c r="AC1577" s="12"/>
    </row>
    <row r="1578" spans="1:29" ht="60">
      <c r="A1578" s="14">
        <v>1548</v>
      </c>
      <c r="B1578" s="14" t="s">
        <v>100</v>
      </c>
      <c r="C1578" s="14" t="s">
        <v>51</v>
      </c>
      <c r="D1578" s="14" t="s">
        <v>6368</v>
      </c>
      <c r="E1578" s="14" t="s">
        <v>53</v>
      </c>
      <c r="F1578" s="14" t="s">
        <v>6369</v>
      </c>
      <c r="G1578" s="14" t="s">
        <v>6370</v>
      </c>
      <c r="H1578" s="14" t="s">
        <v>147</v>
      </c>
      <c r="I1578" s="14">
        <v>5.5000000008149073</v>
      </c>
      <c r="J1578" s="14" t="s">
        <v>6371</v>
      </c>
      <c r="K1578" s="14"/>
      <c r="L1578" s="14"/>
      <c r="M1578" s="14">
        <v>45</v>
      </c>
      <c r="N1578" s="14">
        <v>0</v>
      </c>
      <c r="O1578" s="14">
        <v>0</v>
      </c>
      <c r="P1578" s="14">
        <v>45</v>
      </c>
      <c r="Q1578" s="14">
        <v>0</v>
      </c>
      <c r="R1578" s="14">
        <v>0</v>
      </c>
      <c r="S1578" s="14">
        <v>0</v>
      </c>
      <c r="T1578" s="14">
        <v>45</v>
      </c>
      <c r="U1578" s="14">
        <v>0</v>
      </c>
      <c r="V1578" s="14">
        <v>85</v>
      </c>
      <c r="W1578" s="14"/>
      <c r="X1578" s="14"/>
      <c r="Y1578" s="14"/>
      <c r="Z1578" s="14"/>
      <c r="AA1578" s="14">
        <v>1</v>
      </c>
      <c r="AB1578" s="12"/>
      <c r="AC1578" s="12"/>
    </row>
    <row r="1579" spans="1:29" ht="60">
      <c r="A1579" s="14">
        <v>1549</v>
      </c>
      <c r="B1579" s="14" t="s">
        <v>6358</v>
      </c>
      <c r="C1579" s="14" t="s">
        <v>128</v>
      </c>
      <c r="D1579" s="14" t="s">
        <v>6372</v>
      </c>
      <c r="E1579" s="14" t="s">
        <v>41</v>
      </c>
      <c r="F1579" s="14" t="s">
        <v>6373</v>
      </c>
      <c r="G1579" s="14" t="s">
        <v>6374</v>
      </c>
      <c r="H1579" s="14" t="s">
        <v>147</v>
      </c>
      <c r="I1579" s="14">
        <v>1.000000000814907</v>
      </c>
      <c r="J1579" s="14" t="s">
        <v>6375</v>
      </c>
      <c r="K1579" s="14"/>
      <c r="L1579" s="14"/>
      <c r="M1579" s="14">
        <v>20</v>
      </c>
      <c r="N1579" s="14">
        <v>0</v>
      </c>
      <c r="O1579" s="14">
        <v>0</v>
      </c>
      <c r="P1579" s="14">
        <v>20</v>
      </c>
      <c r="Q1579" s="14">
        <v>0</v>
      </c>
      <c r="R1579" s="14">
        <v>0</v>
      </c>
      <c r="S1579" s="14">
        <v>0</v>
      </c>
      <c r="T1579" s="14">
        <v>20</v>
      </c>
      <c r="U1579" s="14">
        <v>0</v>
      </c>
      <c r="V1579" s="14">
        <v>30</v>
      </c>
      <c r="W1579" s="14"/>
      <c r="X1579" s="14"/>
      <c r="Y1579" s="14"/>
      <c r="Z1579" s="14"/>
      <c r="AA1579" s="14">
        <v>1</v>
      </c>
      <c r="AB1579" s="12"/>
      <c r="AC1579" s="12"/>
    </row>
    <row r="1580" spans="1:29" ht="90">
      <c r="A1580" s="14">
        <v>1550</v>
      </c>
      <c r="B1580" s="14" t="s">
        <v>326</v>
      </c>
      <c r="C1580" s="14" t="s">
        <v>39</v>
      </c>
      <c r="D1580" s="14" t="s">
        <v>464</v>
      </c>
      <c r="E1580" s="14" t="s">
        <v>41</v>
      </c>
      <c r="F1580" s="14" t="s">
        <v>6376</v>
      </c>
      <c r="G1580" s="14" t="s">
        <v>6377</v>
      </c>
      <c r="H1580" s="14" t="s">
        <v>147</v>
      </c>
      <c r="I1580" s="14">
        <v>0.41666666889796028</v>
      </c>
      <c r="J1580" s="14" t="s">
        <v>6235</v>
      </c>
      <c r="K1580" s="14"/>
      <c r="L1580" s="14"/>
      <c r="M1580" s="14">
        <v>110</v>
      </c>
      <c r="N1580" s="14">
        <v>0</v>
      </c>
      <c r="O1580" s="14">
        <v>0</v>
      </c>
      <c r="P1580" s="14">
        <v>110</v>
      </c>
      <c r="Q1580" s="14">
        <v>0</v>
      </c>
      <c r="R1580" s="14">
        <v>0</v>
      </c>
      <c r="S1580" s="14">
        <v>0</v>
      </c>
      <c r="T1580" s="14">
        <v>110</v>
      </c>
      <c r="U1580" s="14">
        <v>0</v>
      </c>
      <c r="V1580" s="14">
        <v>114.5</v>
      </c>
      <c r="W1580" s="14"/>
      <c r="X1580" s="14" t="s">
        <v>6378</v>
      </c>
      <c r="Y1580" s="14"/>
      <c r="Z1580" s="14"/>
      <c r="AA1580" s="14">
        <v>1</v>
      </c>
      <c r="AB1580" s="12"/>
      <c r="AC1580" s="12"/>
    </row>
    <row r="1581" spans="1:29" ht="45">
      <c r="A1581" s="14">
        <v>1551</v>
      </c>
      <c r="B1581" s="14" t="s">
        <v>6358</v>
      </c>
      <c r="C1581" s="14" t="s">
        <v>128</v>
      </c>
      <c r="D1581" s="14" t="s">
        <v>6379</v>
      </c>
      <c r="E1581" s="14" t="s">
        <v>41</v>
      </c>
      <c r="F1581" s="14" t="s">
        <v>6380</v>
      </c>
      <c r="G1581" s="14" t="s">
        <v>6381</v>
      </c>
      <c r="H1581" s="14" t="s">
        <v>147</v>
      </c>
      <c r="I1581" s="14">
        <v>1.000000000814907</v>
      </c>
      <c r="J1581" s="14" t="s">
        <v>3172</v>
      </c>
      <c r="K1581" s="14"/>
      <c r="L1581" s="14"/>
      <c r="M1581" s="14">
        <v>138</v>
      </c>
      <c r="N1581" s="14">
        <v>0</v>
      </c>
      <c r="O1581" s="14">
        <v>0</v>
      </c>
      <c r="P1581" s="14">
        <v>138</v>
      </c>
      <c r="Q1581" s="14">
        <v>0</v>
      </c>
      <c r="R1581" s="14">
        <v>0</v>
      </c>
      <c r="S1581" s="14">
        <v>0</v>
      </c>
      <c r="T1581" s="14">
        <v>138</v>
      </c>
      <c r="U1581" s="14">
        <v>0</v>
      </c>
      <c r="V1581" s="14">
        <v>211</v>
      </c>
      <c r="W1581" s="14"/>
      <c r="X1581" s="14"/>
      <c r="Y1581" s="14"/>
      <c r="Z1581" s="14"/>
      <c r="AA1581" s="14">
        <v>1</v>
      </c>
      <c r="AB1581" s="12"/>
      <c r="AC1581" s="12"/>
    </row>
    <row r="1582" spans="1:29" ht="75">
      <c r="A1582" s="14">
        <v>1552</v>
      </c>
      <c r="B1582" s="14" t="s">
        <v>143</v>
      </c>
      <c r="C1582" s="14" t="s">
        <v>51</v>
      </c>
      <c r="D1582" s="14" t="s">
        <v>6382</v>
      </c>
      <c r="E1582" s="14" t="s">
        <v>53</v>
      </c>
      <c r="F1582" s="14" t="s">
        <v>6383</v>
      </c>
      <c r="G1582" s="14" t="s">
        <v>6384</v>
      </c>
      <c r="H1582" s="14" t="s">
        <v>147</v>
      </c>
      <c r="I1582" s="14">
        <v>0.41666666645323858</v>
      </c>
      <c r="J1582" s="14" t="s">
        <v>6385</v>
      </c>
      <c r="K1582" s="14"/>
      <c r="L1582" s="14"/>
      <c r="M1582" s="14">
        <v>17</v>
      </c>
      <c r="N1582" s="14">
        <v>0</v>
      </c>
      <c r="O1582" s="14">
        <v>0</v>
      </c>
      <c r="P1582" s="14">
        <v>17</v>
      </c>
      <c r="Q1582" s="14">
        <v>0</v>
      </c>
      <c r="R1582" s="14">
        <v>0</v>
      </c>
      <c r="S1582" s="14">
        <v>0</v>
      </c>
      <c r="T1582" s="14">
        <v>17</v>
      </c>
      <c r="U1582" s="14">
        <v>0</v>
      </c>
      <c r="V1582" s="14">
        <v>20</v>
      </c>
      <c r="W1582" s="14"/>
      <c r="X1582" s="14" t="s">
        <v>6357</v>
      </c>
      <c r="Y1582" s="14"/>
      <c r="Z1582" s="14"/>
      <c r="AA1582" s="14">
        <v>1</v>
      </c>
      <c r="AB1582" s="12"/>
      <c r="AC1582" s="12"/>
    </row>
    <row r="1583" spans="1:29" ht="45">
      <c r="A1583" s="14">
        <v>1553</v>
      </c>
      <c r="B1583" s="14" t="s">
        <v>6358</v>
      </c>
      <c r="C1583" s="14" t="s">
        <v>128</v>
      </c>
      <c r="D1583" s="14" t="s">
        <v>6386</v>
      </c>
      <c r="E1583" s="14" t="s">
        <v>41</v>
      </c>
      <c r="F1583" s="14" t="s">
        <v>6370</v>
      </c>
      <c r="G1583" s="14" t="s">
        <v>6361</v>
      </c>
      <c r="H1583" s="14" t="s">
        <v>147</v>
      </c>
      <c r="I1583" s="14">
        <v>1.000000000814907</v>
      </c>
      <c r="J1583" s="14" t="s">
        <v>5745</v>
      </c>
      <c r="K1583" s="14"/>
      <c r="L1583" s="14"/>
      <c r="M1583" s="14">
        <v>25</v>
      </c>
      <c r="N1583" s="14">
        <v>0</v>
      </c>
      <c r="O1583" s="14">
        <v>0</v>
      </c>
      <c r="P1583" s="14">
        <v>25</v>
      </c>
      <c r="Q1583" s="14">
        <v>0</v>
      </c>
      <c r="R1583" s="14">
        <v>0</v>
      </c>
      <c r="S1583" s="14">
        <v>0</v>
      </c>
      <c r="T1583" s="14">
        <v>25</v>
      </c>
      <c r="U1583" s="14">
        <v>0</v>
      </c>
      <c r="V1583" s="14">
        <v>113</v>
      </c>
      <c r="W1583" s="14"/>
      <c r="X1583" s="14"/>
      <c r="Y1583" s="14"/>
      <c r="Z1583" s="14"/>
      <c r="AA1583" s="14">
        <v>1</v>
      </c>
      <c r="AB1583" s="12"/>
      <c r="AC1583" s="12"/>
    </row>
    <row r="1584" spans="1:29" ht="90">
      <c r="A1584" s="14">
        <v>1554</v>
      </c>
      <c r="B1584" s="14" t="s">
        <v>100</v>
      </c>
      <c r="C1584" s="14" t="s">
        <v>128</v>
      </c>
      <c r="D1584" s="14" t="s">
        <v>6387</v>
      </c>
      <c r="E1584" s="14" t="s">
        <v>41</v>
      </c>
      <c r="F1584" s="14" t="s">
        <v>6388</v>
      </c>
      <c r="G1584" s="14" t="s">
        <v>6389</v>
      </c>
      <c r="H1584" s="14" t="s">
        <v>147</v>
      </c>
      <c r="I1584" s="14">
        <v>1.000000000814907</v>
      </c>
      <c r="J1584" s="14" t="s">
        <v>6390</v>
      </c>
      <c r="K1584" s="14" t="s">
        <v>105</v>
      </c>
      <c r="L1584" s="14"/>
      <c r="M1584" s="14">
        <v>2</v>
      </c>
      <c r="N1584" s="14">
        <v>0</v>
      </c>
      <c r="O1584" s="14">
        <v>2</v>
      </c>
      <c r="P1584" s="14">
        <v>0</v>
      </c>
      <c r="Q1584" s="14">
        <v>0</v>
      </c>
      <c r="R1584" s="14">
        <v>0</v>
      </c>
      <c r="S1584" s="14">
        <v>0</v>
      </c>
      <c r="T1584" s="14">
        <v>2</v>
      </c>
      <c r="U1584" s="14">
        <v>0</v>
      </c>
      <c r="V1584" s="14">
        <v>46</v>
      </c>
      <c r="W1584" s="14"/>
      <c r="X1584" s="14"/>
      <c r="Y1584" s="14"/>
      <c r="Z1584" s="14"/>
      <c r="AA1584" s="14">
        <v>1</v>
      </c>
      <c r="AB1584" s="12"/>
      <c r="AC1584" s="12"/>
    </row>
    <row r="1585" spans="1:29" ht="90">
      <c r="A1585" s="14">
        <v>1555</v>
      </c>
      <c r="B1585" s="14" t="s">
        <v>100</v>
      </c>
      <c r="C1585" s="14" t="s">
        <v>128</v>
      </c>
      <c r="D1585" s="14" t="s">
        <v>6387</v>
      </c>
      <c r="E1585" s="14" t="s">
        <v>41</v>
      </c>
      <c r="F1585" s="14" t="s">
        <v>6388</v>
      </c>
      <c r="G1585" s="14" t="s">
        <v>6389</v>
      </c>
      <c r="H1585" s="14" t="s">
        <v>147</v>
      </c>
      <c r="I1585" s="14">
        <v>1.000000000814907</v>
      </c>
      <c r="J1585" s="14" t="s">
        <v>6390</v>
      </c>
      <c r="K1585" s="14" t="s">
        <v>105</v>
      </c>
      <c r="L1585" s="14"/>
      <c r="M1585" s="14">
        <v>2</v>
      </c>
      <c r="N1585" s="14">
        <v>0</v>
      </c>
      <c r="O1585" s="14">
        <v>2</v>
      </c>
      <c r="P1585" s="14">
        <v>0</v>
      </c>
      <c r="Q1585" s="14">
        <v>0</v>
      </c>
      <c r="R1585" s="14">
        <v>0</v>
      </c>
      <c r="S1585" s="14">
        <v>0</v>
      </c>
      <c r="T1585" s="14">
        <v>2</v>
      </c>
      <c r="U1585" s="14">
        <v>0</v>
      </c>
      <c r="V1585" s="14">
        <v>46</v>
      </c>
      <c r="W1585" s="14"/>
      <c r="X1585" s="14"/>
      <c r="Y1585" s="14"/>
      <c r="Z1585" s="14"/>
      <c r="AA1585" s="14">
        <v>1</v>
      </c>
      <c r="AB1585" s="12"/>
      <c r="AC1585" s="12"/>
    </row>
    <row r="1586" spans="1:29" ht="90">
      <c r="A1586" s="14">
        <v>1556</v>
      </c>
      <c r="B1586" s="14" t="s">
        <v>100</v>
      </c>
      <c r="C1586" s="14" t="s">
        <v>128</v>
      </c>
      <c r="D1586" s="14" t="s">
        <v>6387</v>
      </c>
      <c r="E1586" s="14" t="s">
        <v>41</v>
      </c>
      <c r="F1586" s="14" t="s">
        <v>6388</v>
      </c>
      <c r="G1586" s="14" t="s">
        <v>6391</v>
      </c>
      <c r="H1586" s="14" t="s">
        <v>147</v>
      </c>
      <c r="I1586" s="14">
        <v>7.9999999991850927</v>
      </c>
      <c r="J1586" s="14" t="s">
        <v>6390</v>
      </c>
      <c r="K1586" s="14"/>
      <c r="L1586" s="14"/>
      <c r="M1586" s="14">
        <v>3</v>
      </c>
      <c r="N1586" s="14">
        <v>0</v>
      </c>
      <c r="O1586" s="14">
        <v>0</v>
      </c>
      <c r="P1586" s="14">
        <v>3</v>
      </c>
      <c r="Q1586" s="14">
        <v>0</v>
      </c>
      <c r="R1586" s="14">
        <v>0</v>
      </c>
      <c r="S1586" s="14">
        <v>0</v>
      </c>
      <c r="T1586" s="14">
        <v>3</v>
      </c>
      <c r="U1586" s="14">
        <v>0</v>
      </c>
      <c r="V1586" s="14">
        <v>8</v>
      </c>
      <c r="W1586" s="14"/>
      <c r="X1586" s="14"/>
      <c r="Y1586" s="14"/>
      <c r="Z1586" s="14"/>
      <c r="AA1586" s="14">
        <v>1</v>
      </c>
      <c r="AB1586" s="12"/>
      <c r="AC1586" s="12"/>
    </row>
    <row r="1587" spans="1:29" ht="75">
      <c r="A1587" s="14">
        <v>1557</v>
      </c>
      <c r="B1587" s="14" t="s">
        <v>143</v>
      </c>
      <c r="C1587" s="14" t="s">
        <v>51</v>
      </c>
      <c r="D1587" s="14" t="s">
        <v>2625</v>
      </c>
      <c r="E1587" s="14" t="s">
        <v>53</v>
      </c>
      <c r="F1587" s="14" t="s">
        <v>6392</v>
      </c>
      <c r="G1587" s="14" t="s">
        <v>6393</v>
      </c>
      <c r="H1587" s="14" t="s">
        <v>147</v>
      </c>
      <c r="I1587" s="14">
        <v>4.0000000008149073</v>
      </c>
      <c r="J1587" s="14" t="s">
        <v>2628</v>
      </c>
      <c r="K1587" s="14"/>
      <c r="L1587" s="14"/>
      <c r="M1587" s="14">
        <v>41</v>
      </c>
      <c r="N1587" s="14">
        <v>0</v>
      </c>
      <c r="O1587" s="14">
        <v>0</v>
      </c>
      <c r="P1587" s="14">
        <v>41</v>
      </c>
      <c r="Q1587" s="14">
        <v>0</v>
      </c>
      <c r="R1587" s="14">
        <v>0</v>
      </c>
      <c r="S1587" s="14">
        <v>0</v>
      </c>
      <c r="T1587" s="14">
        <v>41</v>
      </c>
      <c r="U1587" s="14">
        <v>0</v>
      </c>
      <c r="V1587" s="14">
        <v>30</v>
      </c>
      <c r="W1587" s="14"/>
      <c r="X1587" s="14" t="s">
        <v>6394</v>
      </c>
      <c r="Y1587" s="14"/>
      <c r="Z1587" s="14"/>
      <c r="AA1587" s="14">
        <v>1</v>
      </c>
      <c r="AB1587" s="12"/>
      <c r="AC1587" s="12"/>
    </row>
    <row r="1588" spans="1:29" ht="60">
      <c r="A1588" s="14">
        <v>1558</v>
      </c>
      <c r="B1588" s="14" t="s">
        <v>150</v>
      </c>
      <c r="C1588" s="14" t="s">
        <v>128</v>
      </c>
      <c r="D1588" s="14" t="s">
        <v>6395</v>
      </c>
      <c r="E1588" s="14" t="s">
        <v>41</v>
      </c>
      <c r="F1588" s="14" t="s">
        <v>6389</v>
      </c>
      <c r="G1588" s="14" t="s">
        <v>6396</v>
      </c>
      <c r="H1588" s="14" t="s">
        <v>147</v>
      </c>
      <c r="I1588" s="14">
        <v>0.99999999837018549</v>
      </c>
      <c r="J1588" s="14" t="s">
        <v>3254</v>
      </c>
      <c r="K1588" s="14"/>
      <c r="L1588" s="14"/>
      <c r="M1588" s="14">
        <v>63</v>
      </c>
      <c r="N1588" s="14">
        <v>0</v>
      </c>
      <c r="O1588" s="14">
        <v>0</v>
      </c>
      <c r="P1588" s="14">
        <v>63</v>
      </c>
      <c r="Q1588" s="14">
        <v>0</v>
      </c>
      <c r="R1588" s="14">
        <v>0</v>
      </c>
      <c r="S1588" s="14">
        <v>0</v>
      </c>
      <c r="T1588" s="14">
        <v>63</v>
      </c>
      <c r="U1588" s="14">
        <v>0</v>
      </c>
      <c r="V1588" s="14">
        <v>92</v>
      </c>
      <c r="W1588" s="14"/>
      <c r="X1588" s="14"/>
      <c r="Y1588" s="14"/>
      <c r="Z1588" s="14"/>
      <c r="AA1588" s="14">
        <v>1</v>
      </c>
      <c r="AB1588" s="12"/>
      <c r="AC1588" s="12"/>
    </row>
    <row r="1589" spans="1:29" ht="75">
      <c r="A1589" s="14">
        <v>1559</v>
      </c>
      <c r="B1589" s="14" t="s">
        <v>150</v>
      </c>
      <c r="C1589" s="14" t="s">
        <v>128</v>
      </c>
      <c r="D1589" s="14" t="s">
        <v>6397</v>
      </c>
      <c r="E1589" s="14" t="s">
        <v>41</v>
      </c>
      <c r="F1589" s="14" t="s">
        <v>6393</v>
      </c>
      <c r="G1589" s="14" t="s">
        <v>6398</v>
      </c>
      <c r="H1589" s="14" t="s">
        <v>147</v>
      </c>
      <c r="I1589" s="14">
        <v>2.5000000008149068</v>
      </c>
      <c r="J1589" s="14" t="s">
        <v>4506</v>
      </c>
      <c r="K1589" s="14"/>
      <c r="L1589" s="14"/>
      <c r="M1589" s="14">
        <v>1</v>
      </c>
      <c r="N1589" s="14">
        <v>0</v>
      </c>
      <c r="O1589" s="14">
        <v>0</v>
      </c>
      <c r="P1589" s="14">
        <v>1</v>
      </c>
      <c r="Q1589" s="14">
        <v>0</v>
      </c>
      <c r="R1589" s="14">
        <v>0</v>
      </c>
      <c r="S1589" s="14">
        <v>0</v>
      </c>
      <c r="T1589" s="14">
        <v>1</v>
      </c>
      <c r="U1589" s="14">
        <v>0</v>
      </c>
      <c r="V1589" s="14">
        <v>30</v>
      </c>
      <c r="W1589" s="14"/>
      <c r="X1589" s="14"/>
      <c r="Y1589" s="14"/>
      <c r="Z1589" s="14"/>
      <c r="AA1589" s="14">
        <v>1</v>
      </c>
      <c r="AB1589" s="12"/>
      <c r="AC1589" s="12"/>
    </row>
    <row r="1590" spans="1:29" ht="60">
      <c r="A1590" s="14">
        <v>1560</v>
      </c>
      <c r="B1590" s="14" t="s">
        <v>100</v>
      </c>
      <c r="C1590" s="14" t="s">
        <v>128</v>
      </c>
      <c r="D1590" s="14" t="s">
        <v>6399</v>
      </c>
      <c r="E1590" s="14" t="s">
        <v>53</v>
      </c>
      <c r="F1590" s="14" t="s">
        <v>6400</v>
      </c>
      <c r="G1590" s="14" t="s">
        <v>6398</v>
      </c>
      <c r="H1590" s="14" t="s">
        <v>147</v>
      </c>
      <c r="I1590" s="14">
        <v>2.0000000016298149</v>
      </c>
      <c r="J1590" s="14" t="s">
        <v>6401</v>
      </c>
      <c r="K1590" s="14"/>
      <c r="L1590" s="14" t="s">
        <v>4274</v>
      </c>
      <c r="M1590" s="14">
        <v>10</v>
      </c>
      <c r="N1590" s="14">
        <v>0</v>
      </c>
      <c r="O1590" s="14">
        <v>1</v>
      </c>
      <c r="P1590" s="14">
        <v>9</v>
      </c>
      <c r="Q1590" s="14">
        <v>0</v>
      </c>
      <c r="R1590" s="14">
        <v>0</v>
      </c>
      <c r="S1590" s="14">
        <v>0</v>
      </c>
      <c r="T1590" s="14">
        <v>10</v>
      </c>
      <c r="U1590" s="14">
        <v>0</v>
      </c>
      <c r="V1590" s="14">
        <v>110</v>
      </c>
      <c r="W1590" s="14"/>
      <c r="X1590" s="14"/>
      <c r="Y1590" s="14"/>
      <c r="Z1590" s="14"/>
      <c r="AA1590" s="14">
        <v>1</v>
      </c>
      <c r="AB1590" s="12"/>
      <c r="AC1590" s="12"/>
    </row>
    <row r="1591" spans="1:29" ht="75">
      <c r="A1591" s="14">
        <v>1561</v>
      </c>
      <c r="B1591" s="14" t="s">
        <v>143</v>
      </c>
      <c r="C1591" s="14" t="s">
        <v>51</v>
      </c>
      <c r="D1591" s="14" t="s">
        <v>2625</v>
      </c>
      <c r="E1591" s="14" t="s">
        <v>53</v>
      </c>
      <c r="F1591" s="14" t="s">
        <v>6402</v>
      </c>
      <c r="G1591" s="14" t="s">
        <v>6403</v>
      </c>
      <c r="H1591" s="14" t="s">
        <v>147</v>
      </c>
      <c r="I1591" s="14">
        <v>0.66666666482342407</v>
      </c>
      <c r="J1591" s="14" t="s">
        <v>2628</v>
      </c>
      <c r="K1591" s="14"/>
      <c r="L1591" s="14"/>
      <c r="M1591" s="14">
        <v>41</v>
      </c>
      <c r="N1591" s="14">
        <v>0</v>
      </c>
      <c r="O1591" s="14">
        <v>0</v>
      </c>
      <c r="P1591" s="14">
        <v>41</v>
      </c>
      <c r="Q1591" s="14">
        <v>0</v>
      </c>
      <c r="R1591" s="14">
        <v>0</v>
      </c>
      <c r="S1591" s="14">
        <v>0</v>
      </c>
      <c r="T1591" s="14">
        <v>41</v>
      </c>
      <c r="U1591" s="14">
        <v>0</v>
      </c>
      <c r="V1591" s="14">
        <v>30</v>
      </c>
      <c r="W1591" s="14"/>
      <c r="X1591" s="14" t="s">
        <v>6394</v>
      </c>
      <c r="Y1591" s="14"/>
      <c r="Z1591" s="14"/>
      <c r="AA1591" s="14">
        <v>1</v>
      </c>
      <c r="AB1591" s="12"/>
      <c r="AC1591" s="12"/>
    </row>
    <row r="1592" spans="1:29" ht="120">
      <c r="A1592" s="14">
        <v>1562</v>
      </c>
      <c r="B1592" s="14" t="s">
        <v>143</v>
      </c>
      <c r="C1592" s="14" t="s">
        <v>51</v>
      </c>
      <c r="D1592" s="14" t="s">
        <v>6404</v>
      </c>
      <c r="E1592" s="14" t="s">
        <v>53</v>
      </c>
      <c r="F1592" s="14" t="s">
        <v>6405</v>
      </c>
      <c r="G1592" s="14" t="s">
        <v>6406</v>
      </c>
      <c r="H1592" s="14" t="s">
        <v>147</v>
      </c>
      <c r="I1592" s="14">
        <v>0.41666666645323858</v>
      </c>
      <c r="J1592" s="14" t="s">
        <v>6407</v>
      </c>
      <c r="K1592" s="14"/>
      <c r="L1592" s="14"/>
      <c r="M1592" s="14">
        <v>8</v>
      </c>
      <c r="N1592" s="14">
        <v>0</v>
      </c>
      <c r="O1592" s="14">
        <v>0</v>
      </c>
      <c r="P1592" s="14">
        <v>8</v>
      </c>
      <c r="Q1592" s="14">
        <v>0</v>
      </c>
      <c r="R1592" s="14">
        <v>0</v>
      </c>
      <c r="S1592" s="14">
        <v>0</v>
      </c>
      <c r="T1592" s="14">
        <v>8</v>
      </c>
      <c r="U1592" s="14">
        <v>0</v>
      </c>
      <c r="V1592" s="14">
        <v>35</v>
      </c>
      <c r="W1592" s="14"/>
      <c r="X1592" s="14" t="s">
        <v>6394</v>
      </c>
      <c r="Y1592" s="14"/>
      <c r="Z1592" s="14"/>
      <c r="AA1592" s="14">
        <v>1</v>
      </c>
      <c r="AB1592" s="12"/>
      <c r="AC1592" s="12"/>
    </row>
    <row r="1593" spans="1:29" ht="45">
      <c r="A1593" s="14">
        <v>1563</v>
      </c>
      <c r="B1593" s="14" t="s">
        <v>150</v>
      </c>
      <c r="C1593" s="14" t="s">
        <v>128</v>
      </c>
      <c r="D1593" s="14" t="s">
        <v>6408</v>
      </c>
      <c r="E1593" s="14" t="s">
        <v>41</v>
      </c>
      <c r="F1593" s="14" t="s">
        <v>6409</v>
      </c>
      <c r="G1593" s="14" t="s">
        <v>6410</v>
      </c>
      <c r="H1593" s="14" t="s">
        <v>147</v>
      </c>
      <c r="I1593" s="14">
        <v>1.000000000814907</v>
      </c>
      <c r="J1593" s="14" t="s">
        <v>3852</v>
      </c>
      <c r="K1593" s="14"/>
      <c r="L1593" s="14"/>
      <c r="M1593" s="14">
        <v>23</v>
      </c>
      <c r="N1593" s="14">
        <v>0</v>
      </c>
      <c r="O1593" s="14">
        <v>0</v>
      </c>
      <c r="P1593" s="14">
        <v>23</v>
      </c>
      <c r="Q1593" s="14">
        <v>0</v>
      </c>
      <c r="R1593" s="14">
        <v>0</v>
      </c>
      <c r="S1593" s="14">
        <v>0</v>
      </c>
      <c r="T1593" s="14">
        <v>23</v>
      </c>
      <c r="U1593" s="14">
        <v>0</v>
      </c>
      <c r="V1593" s="14">
        <v>114</v>
      </c>
      <c r="W1593" s="14"/>
      <c r="X1593" s="14"/>
      <c r="Y1593" s="14"/>
      <c r="Z1593" s="14"/>
      <c r="AA1593" s="14">
        <v>1</v>
      </c>
      <c r="AB1593" s="12"/>
      <c r="AC1593" s="12"/>
    </row>
    <row r="1594" spans="1:29" ht="105">
      <c r="A1594" s="14">
        <v>1564</v>
      </c>
      <c r="B1594" s="14" t="s">
        <v>2068</v>
      </c>
      <c r="C1594" s="14" t="s">
        <v>128</v>
      </c>
      <c r="D1594" s="14" t="s">
        <v>6411</v>
      </c>
      <c r="E1594" s="14" t="s">
        <v>41</v>
      </c>
      <c r="F1594" s="14" t="s">
        <v>6412</v>
      </c>
      <c r="G1594" s="14" t="s">
        <v>6413</v>
      </c>
      <c r="H1594" s="14" t="s">
        <v>147</v>
      </c>
      <c r="I1594" s="14">
        <v>5.5000000008149073</v>
      </c>
      <c r="J1594" s="14" t="s">
        <v>6279</v>
      </c>
      <c r="K1594" s="14"/>
      <c r="L1594" s="14"/>
      <c r="M1594" s="14">
        <v>1</v>
      </c>
      <c r="N1594" s="14">
        <v>0</v>
      </c>
      <c r="O1594" s="14">
        <v>0</v>
      </c>
      <c r="P1594" s="14">
        <v>1</v>
      </c>
      <c r="Q1594" s="14">
        <v>0</v>
      </c>
      <c r="R1594" s="14">
        <v>0</v>
      </c>
      <c r="S1594" s="14">
        <v>0</v>
      </c>
      <c r="T1594" s="14">
        <v>1</v>
      </c>
      <c r="U1594" s="14">
        <v>0</v>
      </c>
      <c r="V1594" s="14">
        <v>5</v>
      </c>
      <c r="W1594" s="14"/>
      <c r="X1594" s="14"/>
      <c r="Y1594" s="14"/>
      <c r="Z1594" s="14"/>
      <c r="AA1594" s="14">
        <v>1</v>
      </c>
      <c r="AB1594" s="12"/>
      <c r="AC1594" s="12"/>
    </row>
    <row r="1595" spans="1:29" ht="90">
      <c r="A1595" s="14">
        <v>1565</v>
      </c>
      <c r="B1595" s="14" t="s">
        <v>100</v>
      </c>
      <c r="C1595" s="14" t="s">
        <v>39</v>
      </c>
      <c r="D1595" s="14" t="s">
        <v>6414</v>
      </c>
      <c r="E1595" s="14" t="s">
        <v>120</v>
      </c>
      <c r="F1595" s="14" t="s">
        <v>6415</v>
      </c>
      <c r="G1595" s="14" t="s">
        <v>6416</v>
      </c>
      <c r="H1595" s="14" t="s">
        <v>44</v>
      </c>
      <c r="I1595" s="14">
        <v>0.49999999918509269</v>
      </c>
      <c r="J1595" s="14" t="s">
        <v>6417</v>
      </c>
      <c r="K1595" s="14"/>
      <c r="L1595" s="14"/>
      <c r="M1595" s="14">
        <v>1</v>
      </c>
      <c r="N1595" s="14">
        <v>0</v>
      </c>
      <c r="O1595" s="14">
        <v>0</v>
      </c>
      <c r="P1595" s="14">
        <v>1</v>
      </c>
      <c r="Q1595" s="14">
        <v>0</v>
      </c>
      <c r="R1595" s="14">
        <v>0</v>
      </c>
      <c r="S1595" s="14">
        <v>1</v>
      </c>
      <c r="T1595" s="14">
        <v>0</v>
      </c>
      <c r="U1595" s="14">
        <v>0</v>
      </c>
      <c r="V1595" s="14">
        <v>0</v>
      </c>
      <c r="W1595" s="14"/>
      <c r="X1595" s="14" t="s">
        <v>6418</v>
      </c>
      <c r="Y1595" s="14" t="s">
        <v>201</v>
      </c>
      <c r="Z1595" s="14" t="s">
        <v>96</v>
      </c>
      <c r="AA1595" s="14">
        <v>0</v>
      </c>
      <c r="AB1595" s="12"/>
      <c r="AC1595" s="12"/>
    </row>
    <row r="1596" spans="1:29" ht="45">
      <c r="A1596" s="14">
        <v>1566</v>
      </c>
      <c r="B1596" s="14" t="s">
        <v>150</v>
      </c>
      <c r="C1596" s="14" t="s">
        <v>128</v>
      </c>
      <c r="D1596" s="14" t="s">
        <v>6419</v>
      </c>
      <c r="E1596" s="14" t="s">
        <v>41</v>
      </c>
      <c r="F1596" s="14" t="s">
        <v>6420</v>
      </c>
      <c r="G1596" s="14" t="s">
        <v>6421</v>
      </c>
      <c r="H1596" s="14" t="s">
        <v>147</v>
      </c>
      <c r="I1596" s="14">
        <v>1.000000000814907</v>
      </c>
      <c r="J1596" s="14" t="s">
        <v>6422</v>
      </c>
      <c r="K1596" s="14"/>
      <c r="L1596" s="14"/>
      <c r="M1596" s="14">
        <v>20</v>
      </c>
      <c r="N1596" s="14">
        <v>0</v>
      </c>
      <c r="O1596" s="14">
        <v>0</v>
      </c>
      <c r="P1596" s="14">
        <v>20</v>
      </c>
      <c r="Q1596" s="14">
        <v>0</v>
      </c>
      <c r="R1596" s="14">
        <v>0</v>
      </c>
      <c r="S1596" s="14">
        <v>0</v>
      </c>
      <c r="T1596" s="14">
        <v>20</v>
      </c>
      <c r="U1596" s="14">
        <v>0</v>
      </c>
      <c r="V1596" s="14">
        <v>161</v>
      </c>
      <c r="W1596" s="14"/>
      <c r="X1596" s="14"/>
      <c r="Y1596" s="14"/>
      <c r="Z1596" s="14"/>
      <c r="AA1596" s="14">
        <v>1</v>
      </c>
      <c r="AB1596" s="12"/>
      <c r="AC1596" s="12"/>
    </row>
    <row r="1597" spans="1:29" ht="75">
      <c r="A1597" s="14">
        <v>1567</v>
      </c>
      <c r="B1597" s="14" t="s">
        <v>50</v>
      </c>
      <c r="C1597" s="14" t="s">
        <v>51</v>
      </c>
      <c r="D1597" s="14" t="s">
        <v>6423</v>
      </c>
      <c r="E1597" s="14" t="s">
        <v>53</v>
      </c>
      <c r="F1597" s="14" t="s">
        <v>6424</v>
      </c>
      <c r="G1597" s="14" t="s">
        <v>6425</v>
      </c>
      <c r="H1597" s="14" t="s">
        <v>44</v>
      </c>
      <c r="I1597" s="14">
        <v>2.1666666672681458</v>
      </c>
      <c r="J1597" s="14" t="s">
        <v>6423</v>
      </c>
      <c r="K1597" s="14"/>
      <c r="L1597" s="14"/>
      <c r="M1597" s="14">
        <v>13</v>
      </c>
      <c r="N1597" s="14">
        <v>0</v>
      </c>
      <c r="O1597" s="14">
        <v>0</v>
      </c>
      <c r="P1597" s="14">
        <v>13</v>
      </c>
      <c r="Q1597" s="14">
        <v>0</v>
      </c>
      <c r="R1597" s="14">
        <v>0</v>
      </c>
      <c r="S1597" s="14">
        <v>0</v>
      </c>
      <c r="T1597" s="14">
        <v>13</v>
      </c>
      <c r="U1597" s="14">
        <v>0</v>
      </c>
      <c r="V1597" s="14">
        <v>20</v>
      </c>
      <c r="W1597" s="14"/>
      <c r="X1597" s="14" t="s">
        <v>6426</v>
      </c>
      <c r="Y1597" s="14" t="s">
        <v>57</v>
      </c>
      <c r="Z1597" s="14" t="s">
        <v>58</v>
      </c>
      <c r="AA1597" s="14">
        <v>1</v>
      </c>
      <c r="AB1597" s="12"/>
      <c r="AC1597" s="12"/>
    </row>
    <row r="1598" spans="1:29" ht="135">
      <c r="A1598" s="14">
        <v>1568</v>
      </c>
      <c r="B1598" s="14" t="s">
        <v>50</v>
      </c>
      <c r="C1598" s="14" t="s">
        <v>128</v>
      </c>
      <c r="D1598" s="14" t="s">
        <v>6427</v>
      </c>
      <c r="E1598" s="14" t="s">
        <v>41</v>
      </c>
      <c r="F1598" s="14" t="s">
        <v>6428</v>
      </c>
      <c r="G1598" s="14" t="s">
        <v>6429</v>
      </c>
      <c r="H1598" s="14" t="s">
        <v>44</v>
      </c>
      <c r="I1598" s="14">
        <v>2.5000000008149068</v>
      </c>
      <c r="J1598" s="14" t="s">
        <v>6427</v>
      </c>
      <c r="K1598" s="14"/>
      <c r="L1598" s="14"/>
      <c r="M1598" s="14">
        <v>1</v>
      </c>
      <c r="N1598" s="14">
        <v>0</v>
      </c>
      <c r="O1598" s="14">
        <v>0</v>
      </c>
      <c r="P1598" s="14">
        <v>1</v>
      </c>
      <c r="Q1598" s="14">
        <v>0</v>
      </c>
      <c r="R1598" s="14">
        <v>0</v>
      </c>
      <c r="S1598" s="14">
        <v>0</v>
      </c>
      <c r="T1598" s="14">
        <v>1</v>
      </c>
      <c r="U1598" s="14">
        <v>0</v>
      </c>
      <c r="V1598" s="14">
        <v>15</v>
      </c>
      <c r="W1598" s="14"/>
      <c r="X1598" s="14" t="s">
        <v>6430</v>
      </c>
      <c r="Y1598" s="14" t="s">
        <v>57</v>
      </c>
      <c r="Z1598" s="14" t="s">
        <v>58</v>
      </c>
      <c r="AA1598" s="14">
        <v>1</v>
      </c>
      <c r="AB1598" s="12"/>
      <c r="AC1598" s="12"/>
    </row>
    <row r="1599" spans="1:29" ht="90">
      <c r="A1599" s="14">
        <v>1569</v>
      </c>
      <c r="B1599" s="14" t="s">
        <v>143</v>
      </c>
      <c r="C1599" s="14" t="s">
        <v>51</v>
      </c>
      <c r="D1599" s="14" t="s">
        <v>6431</v>
      </c>
      <c r="E1599" s="14" t="s">
        <v>53</v>
      </c>
      <c r="F1599" s="14" t="s">
        <v>6432</v>
      </c>
      <c r="G1599" s="14" t="s">
        <v>6433</v>
      </c>
      <c r="H1599" s="14" t="s">
        <v>44</v>
      </c>
      <c r="I1599" s="14">
        <v>8.3333332906477153E-2</v>
      </c>
      <c r="J1599" s="14" t="s">
        <v>6434</v>
      </c>
      <c r="K1599" s="14"/>
      <c r="L1599" s="14"/>
      <c r="M1599" s="14">
        <v>1</v>
      </c>
      <c r="N1599" s="14">
        <v>0</v>
      </c>
      <c r="O1599" s="14">
        <v>0</v>
      </c>
      <c r="P1599" s="14">
        <v>1</v>
      </c>
      <c r="Q1599" s="14">
        <v>0</v>
      </c>
      <c r="R1599" s="14">
        <v>0</v>
      </c>
      <c r="S1599" s="14">
        <v>0</v>
      </c>
      <c r="T1599" s="14">
        <v>1</v>
      </c>
      <c r="U1599" s="14">
        <v>0</v>
      </c>
      <c r="V1599" s="14">
        <v>15</v>
      </c>
      <c r="W1599" s="14"/>
      <c r="X1599" s="14" t="s">
        <v>6435</v>
      </c>
      <c r="Y1599" s="14" t="s">
        <v>259</v>
      </c>
      <c r="Z1599" s="14" t="s">
        <v>49</v>
      </c>
      <c r="AA1599" s="14">
        <v>0</v>
      </c>
      <c r="AB1599" s="12"/>
      <c r="AC1599" s="12"/>
    </row>
    <row r="1600" spans="1:29" ht="90">
      <c r="A1600" s="14">
        <v>1570</v>
      </c>
      <c r="B1600" s="14" t="s">
        <v>50</v>
      </c>
      <c r="C1600" s="14" t="s">
        <v>51</v>
      </c>
      <c r="D1600" s="14" t="s">
        <v>6436</v>
      </c>
      <c r="E1600" s="14" t="s">
        <v>53</v>
      </c>
      <c r="F1600" s="14" t="s">
        <v>6425</v>
      </c>
      <c r="G1600" s="14" t="s">
        <v>6437</v>
      </c>
      <c r="H1600" s="14" t="s">
        <v>44</v>
      </c>
      <c r="I1600" s="14">
        <v>1.6666666680830531</v>
      </c>
      <c r="J1600" s="14" t="s">
        <v>6436</v>
      </c>
      <c r="K1600" s="14"/>
      <c r="L1600" s="14"/>
      <c r="M1600" s="14">
        <v>12</v>
      </c>
      <c r="N1600" s="14">
        <v>0</v>
      </c>
      <c r="O1600" s="14">
        <v>0</v>
      </c>
      <c r="P1600" s="14">
        <v>12</v>
      </c>
      <c r="Q1600" s="14">
        <v>0</v>
      </c>
      <c r="R1600" s="14">
        <v>0</v>
      </c>
      <c r="S1600" s="14">
        <v>0</v>
      </c>
      <c r="T1600" s="14">
        <v>12</v>
      </c>
      <c r="U1600" s="14">
        <v>0</v>
      </c>
      <c r="V1600" s="14">
        <v>15</v>
      </c>
      <c r="W1600" s="14"/>
      <c r="X1600" s="14" t="s">
        <v>6438</v>
      </c>
      <c r="Y1600" s="14" t="s">
        <v>57</v>
      </c>
      <c r="Z1600" s="14" t="s">
        <v>58</v>
      </c>
      <c r="AA1600" s="14">
        <v>1</v>
      </c>
      <c r="AB1600" s="12"/>
      <c r="AC1600" s="12"/>
    </row>
    <row r="1601" spans="1:29" ht="45">
      <c r="A1601" s="14">
        <v>1571</v>
      </c>
      <c r="B1601" s="14" t="s">
        <v>150</v>
      </c>
      <c r="C1601" s="14" t="s">
        <v>128</v>
      </c>
      <c r="D1601" s="14" t="s">
        <v>6439</v>
      </c>
      <c r="E1601" s="14" t="s">
        <v>41</v>
      </c>
      <c r="F1601" s="14" t="s">
        <v>6425</v>
      </c>
      <c r="G1601" s="14" t="s">
        <v>6429</v>
      </c>
      <c r="H1601" s="14" t="s">
        <v>147</v>
      </c>
      <c r="I1601" s="14">
        <v>1.000000000814907</v>
      </c>
      <c r="J1601" s="14" t="s">
        <v>6440</v>
      </c>
      <c r="K1601" s="14"/>
      <c r="L1601" s="14"/>
      <c r="M1601" s="14">
        <v>58</v>
      </c>
      <c r="N1601" s="14">
        <v>0</v>
      </c>
      <c r="O1601" s="14">
        <v>0</v>
      </c>
      <c r="P1601" s="14">
        <v>58</v>
      </c>
      <c r="Q1601" s="14">
        <v>0</v>
      </c>
      <c r="R1601" s="14">
        <v>0</v>
      </c>
      <c r="S1601" s="14">
        <v>0</v>
      </c>
      <c r="T1601" s="14">
        <v>58</v>
      </c>
      <c r="U1601" s="14">
        <v>0</v>
      </c>
      <c r="V1601" s="14">
        <v>66</v>
      </c>
      <c r="W1601" s="14"/>
      <c r="X1601" s="14"/>
      <c r="Y1601" s="14"/>
      <c r="Z1601" s="14"/>
      <c r="AA1601" s="14">
        <v>1</v>
      </c>
      <c r="AB1601" s="12"/>
      <c r="AC1601" s="12"/>
    </row>
    <row r="1602" spans="1:29" ht="75">
      <c r="A1602" s="14">
        <v>1572</v>
      </c>
      <c r="B1602" s="14" t="s">
        <v>38</v>
      </c>
      <c r="C1602" s="14" t="s">
        <v>51</v>
      </c>
      <c r="D1602" s="14" t="s">
        <v>6441</v>
      </c>
      <c r="E1602" s="14" t="s">
        <v>41</v>
      </c>
      <c r="F1602" s="14" t="s">
        <v>6442</v>
      </c>
      <c r="G1602" s="14" t="s">
        <v>6429</v>
      </c>
      <c r="H1602" s="14" t="s">
        <v>44</v>
      </c>
      <c r="I1602" s="14">
        <v>0.61666666797827929</v>
      </c>
      <c r="J1602" s="14" t="s">
        <v>6443</v>
      </c>
      <c r="K1602" s="14"/>
      <c r="L1602" s="14"/>
      <c r="M1602" s="14">
        <v>84</v>
      </c>
      <c r="N1602" s="14">
        <v>0</v>
      </c>
      <c r="O1602" s="14">
        <v>0</v>
      </c>
      <c r="P1602" s="14">
        <v>84</v>
      </c>
      <c r="Q1602" s="14">
        <v>0</v>
      </c>
      <c r="R1602" s="14">
        <v>0</v>
      </c>
      <c r="S1602" s="14">
        <v>0</v>
      </c>
      <c r="T1602" s="14">
        <v>84</v>
      </c>
      <c r="U1602" s="14">
        <v>0</v>
      </c>
      <c r="V1602" s="14">
        <v>102</v>
      </c>
      <c r="W1602" s="14"/>
      <c r="X1602" s="14" t="s">
        <v>6444</v>
      </c>
      <c r="Y1602" s="14" t="s">
        <v>48</v>
      </c>
      <c r="Z1602" s="14" t="s">
        <v>96</v>
      </c>
      <c r="AA1602" s="14">
        <v>1</v>
      </c>
      <c r="AB1602" s="12"/>
      <c r="AC1602" s="12"/>
    </row>
    <row r="1603" spans="1:29" ht="75">
      <c r="A1603" s="14">
        <v>1573</v>
      </c>
      <c r="B1603" s="14" t="s">
        <v>72</v>
      </c>
      <c r="C1603" s="14" t="s">
        <v>128</v>
      </c>
      <c r="D1603" s="14" t="s">
        <v>6445</v>
      </c>
      <c r="E1603" s="14" t="s">
        <v>41</v>
      </c>
      <c r="F1603" s="14" t="s">
        <v>6446</v>
      </c>
      <c r="G1603" s="14" t="s">
        <v>6447</v>
      </c>
      <c r="H1603" s="14" t="s">
        <v>44</v>
      </c>
      <c r="I1603" s="14">
        <v>6.1666666680830531</v>
      </c>
      <c r="J1603" s="14" t="s">
        <v>6448</v>
      </c>
      <c r="K1603" s="14"/>
      <c r="L1603" s="14"/>
      <c r="M1603" s="14">
        <v>150</v>
      </c>
      <c r="N1603" s="14">
        <v>0</v>
      </c>
      <c r="O1603" s="14">
        <v>0</v>
      </c>
      <c r="P1603" s="14">
        <v>150</v>
      </c>
      <c r="Q1603" s="14">
        <v>0</v>
      </c>
      <c r="R1603" s="14">
        <v>0</v>
      </c>
      <c r="S1603" s="14">
        <v>0</v>
      </c>
      <c r="T1603" s="14">
        <v>150</v>
      </c>
      <c r="U1603" s="14">
        <v>0</v>
      </c>
      <c r="V1603" s="14">
        <v>454</v>
      </c>
      <c r="W1603" s="14"/>
      <c r="X1603" s="14" t="s">
        <v>6449</v>
      </c>
      <c r="Y1603" s="14" t="s">
        <v>48</v>
      </c>
      <c r="Z1603" s="14" t="s">
        <v>96</v>
      </c>
      <c r="AA1603" s="14">
        <v>1</v>
      </c>
      <c r="AB1603" s="12"/>
      <c r="AC1603" s="12"/>
    </row>
    <row r="1604" spans="1:29" ht="75">
      <c r="A1604" s="14">
        <v>1574</v>
      </c>
      <c r="B1604" s="14" t="s">
        <v>72</v>
      </c>
      <c r="C1604" s="14" t="s">
        <v>128</v>
      </c>
      <c r="D1604" s="14" t="s">
        <v>6450</v>
      </c>
      <c r="E1604" s="14" t="s">
        <v>41</v>
      </c>
      <c r="F1604" s="14" t="s">
        <v>6446</v>
      </c>
      <c r="G1604" s="14" t="s">
        <v>6451</v>
      </c>
      <c r="H1604" s="14" t="s">
        <v>44</v>
      </c>
      <c r="I1604" s="14">
        <v>7.3333333343616687</v>
      </c>
      <c r="J1604" s="14" t="s">
        <v>369</v>
      </c>
      <c r="K1604" s="14"/>
      <c r="L1604" s="14"/>
      <c r="M1604" s="14">
        <v>75</v>
      </c>
      <c r="N1604" s="14">
        <v>0</v>
      </c>
      <c r="O1604" s="14">
        <v>0</v>
      </c>
      <c r="P1604" s="14">
        <v>75</v>
      </c>
      <c r="Q1604" s="14">
        <v>0</v>
      </c>
      <c r="R1604" s="14">
        <v>0</v>
      </c>
      <c r="S1604" s="14">
        <v>0</v>
      </c>
      <c r="T1604" s="14">
        <v>75</v>
      </c>
      <c r="U1604" s="14">
        <v>0</v>
      </c>
      <c r="V1604" s="14">
        <v>330</v>
      </c>
      <c r="W1604" s="14"/>
      <c r="X1604" s="14" t="s">
        <v>6452</v>
      </c>
      <c r="Y1604" s="14" t="s">
        <v>48</v>
      </c>
      <c r="Z1604" s="14" t="s">
        <v>96</v>
      </c>
      <c r="AA1604" s="14">
        <v>1</v>
      </c>
      <c r="AB1604" s="12"/>
      <c r="AC1604" s="12"/>
    </row>
    <row r="1605" spans="1:29" ht="135">
      <c r="A1605" s="14">
        <v>1575</v>
      </c>
      <c r="B1605" s="14" t="s">
        <v>143</v>
      </c>
      <c r="C1605" s="14" t="s">
        <v>51</v>
      </c>
      <c r="D1605" s="14" t="s">
        <v>5357</v>
      </c>
      <c r="E1605" s="14" t="s">
        <v>53</v>
      </c>
      <c r="F1605" s="14" t="s">
        <v>6453</v>
      </c>
      <c r="G1605" s="14" t="s">
        <v>6454</v>
      </c>
      <c r="H1605" s="14" t="s">
        <v>147</v>
      </c>
      <c r="I1605" s="14">
        <v>3.333333333546761</v>
      </c>
      <c r="J1605" s="14" t="s">
        <v>597</v>
      </c>
      <c r="K1605" s="14"/>
      <c r="L1605" s="14"/>
      <c r="M1605" s="14">
        <v>64</v>
      </c>
      <c r="N1605" s="14">
        <v>0</v>
      </c>
      <c r="O1605" s="14">
        <v>0</v>
      </c>
      <c r="P1605" s="14">
        <v>64</v>
      </c>
      <c r="Q1605" s="14">
        <v>0</v>
      </c>
      <c r="R1605" s="14">
        <v>0</v>
      </c>
      <c r="S1605" s="14">
        <v>0</v>
      </c>
      <c r="T1605" s="14">
        <v>64</v>
      </c>
      <c r="U1605" s="14">
        <v>0</v>
      </c>
      <c r="V1605" s="14">
        <v>55</v>
      </c>
      <c r="W1605" s="14"/>
      <c r="X1605" s="14" t="s">
        <v>6455</v>
      </c>
      <c r="Y1605" s="14"/>
      <c r="Z1605" s="14"/>
      <c r="AA1605" s="14">
        <v>1</v>
      </c>
      <c r="AB1605" s="12"/>
      <c r="AC1605" s="12"/>
    </row>
    <row r="1606" spans="1:29" ht="75">
      <c r="A1606" s="14">
        <v>1576</v>
      </c>
      <c r="B1606" s="14" t="s">
        <v>50</v>
      </c>
      <c r="C1606" s="14" t="s">
        <v>51</v>
      </c>
      <c r="D1606" s="14" t="s">
        <v>6456</v>
      </c>
      <c r="E1606" s="14" t="s">
        <v>53</v>
      </c>
      <c r="F1606" s="14" t="s">
        <v>6453</v>
      </c>
      <c r="G1606" s="14" t="s">
        <v>6413</v>
      </c>
      <c r="H1606" s="14" t="s">
        <v>44</v>
      </c>
      <c r="I1606" s="14">
        <v>0.83333333273185417</v>
      </c>
      <c r="J1606" s="14" t="s">
        <v>6456</v>
      </c>
      <c r="K1606" s="14"/>
      <c r="L1606" s="14"/>
      <c r="M1606" s="14">
        <v>30</v>
      </c>
      <c r="N1606" s="14">
        <v>0</v>
      </c>
      <c r="O1606" s="14">
        <v>0</v>
      </c>
      <c r="P1606" s="14">
        <v>30</v>
      </c>
      <c r="Q1606" s="14">
        <v>0</v>
      </c>
      <c r="R1606" s="14">
        <v>0</v>
      </c>
      <c r="S1606" s="14">
        <v>0</v>
      </c>
      <c r="T1606" s="14">
        <v>30</v>
      </c>
      <c r="U1606" s="14">
        <v>0</v>
      </c>
      <c r="V1606" s="14">
        <v>40</v>
      </c>
      <c r="W1606" s="14"/>
      <c r="X1606" s="14" t="s">
        <v>6457</v>
      </c>
      <c r="Y1606" s="14" t="s">
        <v>57</v>
      </c>
      <c r="Z1606" s="14" t="s">
        <v>58</v>
      </c>
      <c r="AA1606" s="14">
        <v>1</v>
      </c>
      <c r="AB1606" s="12"/>
      <c r="AC1606" s="12"/>
    </row>
    <row r="1607" spans="1:29" ht="75">
      <c r="A1607" s="14">
        <v>1577</v>
      </c>
      <c r="B1607" s="14" t="s">
        <v>38</v>
      </c>
      <c r="C1607" s="14" t="s">
        <v>51</v>
      </c>
      <c r="D1607" s="14" t="s">
        <v>6458</v>
      </c>
      <c r="E1607" s="14" t="s">
        <v>53</v>
      </c>
      <c r="F1607" s="14" t="s">
        <v>6459</v>
      </c>
      <c r="G1607" s="14" t="s">
        <v>6460</v>
      </c>
      <c r="H1607" s="14" t="s">
        <v>44</v>
      </c>
      <c r="I1607" s="14">
        <v>1.200000000069849</v>
      </c>
      <c r="J1607" s="14" t="s">
        <v>6461</v>
      </c>
      <c r="K1607" s="14"/>
      <c r="L1607" s="14"/>
      <c r="M1607" s="14">
        <v>2</v>
      </c>
      <c r="N1607" s="14">
        <v>0</v>
      </c>
      <c r="O1607" s="14">
        <v>0</v>
      </c>
      <c r="P1607" s="14">
        <v>2</v>
      </c>
      <c r="Q1607" s="14">
        <v>0</v>
      </c>
      <c r="R1607" s="14">
        <v>0</v>
      </c>
      <c r="S1607" s="14">
        <v>0</v>
      </c>
      <c r="T1607" s="14">
        <v>2</v>
      </c>
      <c r="U1607" s="14">
        <v>0</v>
      </c>
      <c r="V1607" s="14">
        <v>3</v>
      </c>
      <c r="W1607" s="14"/>
      <c r="X1607" s="14" t="s">
        <v>6462</v>
      </c>
      <c r="Y1607" s="14" t="s">
        <v>259</v>
      </c>
      <c r="Z1607" s="14" t="s">
        <v>222</v>
      </c>
      <c r="AA1607" s="14">
        <v>0</v>
      </c>
      <c r="AB1607" s="12"/>
      <c r="AC1607" s="12"/>
    </row>
    <row r="1608" spans="1:29" ht="75">
      <c r="A1608" s="14">
        <v>1578</v>
      </c>
      <c r="B1608" s="14" t="s">
        <v>143</v>
      </c>
      <c r="C1608" s="14" t="s">
        <v>51</v>
      </c>
      <c r="D1608" s="14" t="s">
        <v>2625</v>
      </c>
      <c r="E1608" s="14" t="s">
        <v>53</v>
      </c>
      <c r="F1608" s="14" t="s">
        <v>6437</v>
      </c>
      <c r="G1608" s="14" t="s">
        <v>6463</v>
      </c>
      <c r="H1608" s="14" t="s">
        <v>44</v>
      </c>
      <c r="I1608" s="14">
        <v>0.66666666464880109</v>
      </c>
      <c r="J1608" s="14" t="s">
        <v>2628</v>
      </c>
      <c r="K1608" s="14"/>
      <c r="L1608" s="14"/>
      <c r="M1608" s="14">
        <v>41</v>
      </c>
      <c r="N1608" s="14">
        <v>0</v>
      </c>
      <c r="O1608" s="14">
        <v>0</v>
      </c>
      <c r="P1608" s="14">
        <v>41</v>
      </c>
      <c r="Q1608" s="14">
        <v>0</v>
      </c>
      <c r="R1608" s="14">
        <v>0</v>
      </c>
      <c r="S1608" s="14">
        <v>0</v>
      </c>
      <c r="T1608" s="14">
        <v>41</v>
      </c>
      <c r="U1608" s="14">
        <v>0</v>
      </c>
      <c r="V1608" s="14">
        <v>30</v>
      </c>
      <c r="W1608" s="14"/>
      <c r="X1608" s="14" t="s">
        <v>6464</v>
      </c>
      <c r="Y1608" s="14" t="s">
        <v>259</v>
      </c>
      <c r="Z1608" s="14" t="s">
        <v>49</v>
      </c>
      <c r="AA1608" s="14">
        <v>0</v>
      </c>
      <c r="AB1608" s="12"/>
      <c r="AC1608" s="12"/>
    </row>
    <row r="1609" spans="1:29" ht="90">
      <c r="A1609" s="14">
        <v>1579</v>
      </c>
      <c r="B1609" s="14" t="s">
        <v>50</v>
      </c>
      <c r="C1609" s="14" t="s">
        <v>51</v>
      </c>
      <c r="D1609" s="14" t="s">
        <v>6465</v>
      </c>
      <c r="E1609" s="14" t="s">
        <v>53</v>
      </c>
      <c r="F1609" s="14" t="s">
        <v>6466</v>
      </c>
      <c r="G1609" s="14" t="s">
        <v>6467</v>
      </c>
      <c r="H1609" s="14" t="s">
        <v>44</v>
      </c>
      <c r="I1609" s="14">
        <v>0.66666666726814583</v>
      </c>
      <c r="J1609" s="14" t="s">
        <v>6465</v>
      </c>
      <c r="K1609" s="14"/>
      <c r="L1609" s="14"/>
      <c r="M1609" s="14">
        <v>1</v>
      </c>
      <c r="N1609" s="14">
        <v>0</v>
      </c>
      <c r="O1609" s="14">
        <v>0</v>
      </c>
      <c r="P1609" s="14">
        <v>1</v>
      </c>
      <c r="Q1609" s="14">
        <v>0</v>
      </c>
      <c r="R1609" s="14">
        <v>0</v>
      </c>
      <c r="S1609" s="14">
        <v>0</v>
      </c>
      <c r="T1609" s="14">
        <v>1</v>
      </c>
      <c r="U1609" s="14">
        <v>0</v>
      </c>
      <c r="V1609" s="14">
        <v>15</v>
      </c>
      <c r="W1609" s="14"/>
      <c r="X1609" s="14" t="s">
        <v>6468</v>
      </c>
      <c r="Y1609" s="14" t="s">
        <v>57</v>
      </c>
      <c r="Z1609" s="14" t="s">
        <v>58</v>
      </c>
      <c r="AA1609" s="14">
        <v>1</v>
      </c>
      <c r="AB1609" s="12"/>
      <c r="AC1609" s="12"/>
    </row>
    <row r="1610" spans="1:29" ht="75">
      <c r="A1610" s="14">
        <v>1580</v>
      </c>
      <c r="B1610" s="14" t="s">
        <v>213</v>
      </c>
      <c r="C1610" s="14" t="s">
        <v>51</v>
      </c>
      <c r="D1610" s="14" t="s">
        <v>6469</v>
      </c>
      <c r="E1610" s="14" t="s">
        <v>41</v>
      </c>
      <c r="F1610" s="14" t="s">
        <v>6470</v>
      </c>
      <c r="G1610" s="14" t="s">
        <v>6454</v>
      </c>
      <c r="H1610" s="14" t="s">
        <v>44</v>
      </c>
      <c r="I1610" s="14">
        <v>0.66666666726814583</v>
      </c>
      <c r="J1610" s="14" t="s">
        <v>6471</v>
      </c>
      <c r="K1610" s="14"/>
      <c r="L1610" s="14"/>
      <c r="M1610" s="14">
        <v>113</v>
      </c>
      <c r="N1610" s="14">
        <v>0</v>
      </c>
      <c r="O1610" s="14">
        <v>0</v>
      </c>
      <c r="P1610" s="14">
        <v>113</v>
      </c>
      <c r="Q1610" s="14">
        <v>0</v>
      </c>
      <c r="R1610" s="14">
        <v>0</v>
      </c>
      <c r="S1610" s="14">
        <v>5</v>
      </c>
      <c r="T1610" s="14">
        <v>108</v>
      </c>
      <c r="U1610" s="14">
        <v>0</v>
      </c>
      <c r="V1610" s="14">
        <v>700</v>
      </c>
      <c r="W1610" s="14"/>
      <c r="X1610" s="14" t="s">
        <v>6472</v>
      </c>
      <c r="Y1610" s="14" t="s">
        <v>2720</v>
      </c>
      <c r="Z1610" s="14" t="s">
        <v>222</v>
      </c>
      <c r="AA1610" s="14">
        <v>0</v>
      </c>
      <c r="AB1610" s="12"/>
      <c r="AC1610" s="12"/>
    </row>
    <row r="1611" spans="1:29" ht="75">
      <c r="A1611" s="14">
        <v>1581</v>
      </c>
      <c r="B1611" s="14" t="s">
        <v>213</v>
      </c>
      <c r="C1611" s="14" t="s">
        <v>51</v>
      </c>
      <c r="D1611" s="14" t="s">
        <v>6473</v>
      </c>
      <c r="E1611" s="14" t="s">
        <v>41</v>
      </c>
      <c r="F1611" s="14" t="s">
        <v>6470</v>
      </c>
      <c r="G1611" s="14" t="s">
        <v>6454</v>
      </c>
      <c r="H1611" s="14" t="s">
        <v>44</v>
      </c>
      <c r="I1611" s="14">
        <v>0.66666666726814583</v>
      </c>
      <c r="J1611" s="14" t="s">
        <v>6474</v>
      </c>
      <c r="K1611" s="14"/>
      <c r="L1611" s="14"/>
      <c r="M1611" s="14">
        <v>366</v>
      </c>
      <c r="N1611" s="14">
        <v>0</v>
      </c>
      <c r="O1611" s="14">
        <v>0</v>
      </c>
      <c r="P1611" s="14">
        <v>366</v>
      </c>
      <c r="Q1611" s="14">
        <v>0</v>
      </c>
      <c r="R1611" s="14">
        <v>0</v>
      </c>
      <c r="S1611" s="14">
        <v>20</v>
      </c>
      <c r="T1611" s="14">
        <v>346</v>
      </c>
      <c r="U1611" s="14">
        <v>0</v>
      </c>
      <c r="V1611" s="14">
        <v>950</v>
      </c>
      <c r="W1611" s="14"/>
      <c r="X1611" s="14" t="s">
        <v>6472</v>
      </c>
      <c r="Y1611" s="14" t="s">
        <v>2720</v>
      </c>
      <c r="Z1611" s="14" t="s">
        <v>222</v>
      </c>
      <c r="AA1611" s="14">
        <v>0</v>
      </c>
      <c r="AB1611" s="12"/>
      <c r="AC1611" s="12"/>
    </row>
    <row r="1612" spans="1:29" ht="75">
      <c r="A1612" s="14">
        <v>1582</v>
      </c>
      <c r="B1612" s="14" t="s">
        <v>50</v>
      </c>
      <c r="C1612" s="14" t="s">
        <v>51</v>
      </c>
      <c r="D1612" s="14" t="s">
        <v>289</v>
      </c>
      <c r="E1612" s="14" t="s">
        <v>53</v>
      </c>
      <c r="F1612" s="14" t="s">
        <v>6475</v>
      </c>
      <c r="G1612" s="14" t="s">
        <v>6454</v>
      </c>
      <c r="H1612" s="14" t="s">
        <v>44</v>
      </c>
      <c r="I1612" s="14">
        <v>0.58333333436166868</v>
      </c>
      <c r="J1612" s="14" t="s">
        <v>289</v>
      </c>
      <c r="K1612" s="14"/>
      <c r="L1612" s="14"/>
      <c r="M1612" s="14">
        <v>14</v>
      </c>
      <c r="N1612" s="14">
        <v>0</v>
      </c>
      <c r="O1612" s="14">
        <v>0</v>
      </c>
      <c r="P1612" s="14">
        <v>14</v>
      </c>
      <c r="Q1612" s="14">
        <v>0</v>
      </c>
      <c r="R1612" s="14">
        <v>0</v>
      </c>
      <c r="S1612" s="14">
        <v>0</v>
      </c>
      <c r="T1612" s="14">
        <v>14</v>
      </c>
      <c r="U1612" s="14">
        <v>0</v>
      </c>
      <c r="V1612" s="14">
        <v>15</v>
      </c>
      <c r="W1612" s="14"/>
      <c r="X1612" s="14" t="s">
        <v>6476</v>
      </c>
      <c r="Y1612" s="14" t="s">
        <v>57</v>
      </c>
      <c r="Z1612" s="14" t="s">
        <v>58</v>
      </c>
      <c r="AA1612" s="14">
        <v>1</v>
      </c>
      <c r="AB1612" s="12"/>
      <c r="AC1612" s="12"/>
    </row>
    <row r="1613" spans="1:29" ht="75">
      <c r="A1613" s="14">
        <v>1583</v>
      </c>
      <c r="B1613" s="14" t="s">
        <v>72</v>
      </c>
      <c r="C1613" s="14" t="s">
        <v>51</v>
      </c>
      <c r="D1613" s="14" t="s">
        <v>6477</v>
      </c>
      <c r="E1613" s="14" t="s">
        <v>53</v>
      </c>
      <c r="F1613" s="14" t="s">
        <v>6478</v>
      </c>
      <c r="G1613" s="14" t="s">
        <v>6479</v>
      </c>
      <c r="H1613" s="14" t="s">
        <v>44</v>
      </c>
      <c r="I1613" s="14">
        <v>16.999999999185089</v>
      </c>
      <c r="J1613" s="14" t="s">
        <v>6477</v>
      </c>
      <c r="K1613" s="14"/>
      <c r="L1613" s="14"/>
      <c r="M1613" s="14">
        <v>2</v>
      </c>
      <c r="N1613" s="14">
        <v>0</v>
      </c>
      <c r="O1613" s="14">
        <v>0</v>
      </c>
      <c r="P1613" s="14">
        <v>2</v>
      </c>
      <c r="Q1613" s="14">
        <v>0</v>
      </c>
      <c r="R1613" s="14">
        <v>0</v>
      </c>
      <c r="S1613" s="14">
        <v>0</v>
      </c>
      <c r="T1613" s="14">
        <v>2</v>
      </c>
      <c r="U1613" s="14">
        <v>0</v>
      </c>
      <c r="V1613" s="14">
        <v>0.6</v>
      </c>
      <c r="W1613" s="14"/>
      <c r="X1613" s="14" t="s">
        <v>6480</v>
      </c>
      <c r="Y1613" s="14" t="s">
        <v>48</v>
      </c>
      <c r="Z1613" s="14" t="s">
        <v>71</v>
      </c>
      <c r="AA1613" s="14">
        <v>1</v>
      </c>
      <c r="AB1613" s="12"/>
      <c r="AC1613" s="12"/>
    </row>
    <row r="1614" spans="1:29" ht="75">
      <c r="A1614" s="14">
        <v>1584</v>
      </c>
      <c r="B1614" s="14" t="s">
        <v>50</v>
      </c>
      <c r="C1614" s="14" t="s">
        <v>51</v>
      </c>
      <c r="D1614" s="14" t="s">
        <v>6481</v>
      </c>
      <c r="E1614" s="14" t="s">
        <v>53</v>
      </c>
      <c r="F1614" s="14" t="s">
        <v>6478</v>
      </c>
      <c r="G1614" s="14" t="s">
        <v>6482</v>
      </c>
      <c r="H1614" s="14" t="s">
        <v>44</v>
      </c>
      <c r="I1614" s="14">
        <v>0.24999999837018549</v>
      </c>
      <c r="J1614" s="14" t="s">
        <v>6481</v>
      </c>
      <c r="K1614" s="14"/>
      <c r="L1614" s="14"/>
      <c r="M1614" s="14">
        <v>20</v>
      </c>
      <c r="N1614" s="14">
        <v>0</v>
      </c>
      <c r="O1614" s="14">
        <v>0</v>
      </c>
      <c r="P1614" s="14">
        <v>20</v>
      </c>
      <c r="Q1614" s="14">
        <v>0</v>
      </c>
      <c r="R1614" s="14">
        <v>0</v>
      </c>
      <c r="S1614" s="14">
        <v>0</v>
      </c>
      <c r="T1614" s="14">
        <v>20</v>
      </c>
      <c r="U1614" s="14">
        <v>0</v>
      </c>
      <c r="V1614" s="14">
        <v>30</v>
      </c>
      <c r="W1614" s="14"/>
      <c r="X1614" s="14" t="s">
        <v>6483</v>
      </c>
      <c r="Y1614" s="14" t="s">
        <v>57</v>
      </c>
      <c r="Z1614" s="14" t="s">
        <v>58</v>
      </c>
      <c r="AA1614" s="14">
        <v>1</v>
      </c>
      <c r="AB1614" s="12"/>
      <c r="AC1614" s="12"/>
    </row>
    <row r="1615" spans="1:29" ht="75">
      <c r="A1615" s="14">
        <v>1585</v>
      </c>
      <c r="B1615" s="14" t="s">
        <v>50</v>
      </c>
      <c r="C1615" s="14" t="s">
        <v>51</v>
      </c>
      <c r="D1615" s="14" t="s">
        <v>4085</v>
      </c>
      <c r="E1615" s="14" t="s">
        <v>53</v>
      </c>
      <c r="F1615" s="14" t="s">
        <v>6478</v>
      </c>
      <c r="G1615" s="14" t="s">
        <v>6482</v>
      </c>
      <c r="H1615" s="14" t="s">
        <v>44</v>
      </c>
      <c r="I1615" s="14">
        <v>0.24999999837018549</v>
      </c>
      <c r="J1615" s="14" t="s">
        <v>4085</v>
      </c>
      <c r="K1615" s="14"/>
      <c r="L1615" s="14"/>
      <c r="M1615" s="14">
        <v>20</v>
      </c>
      <c r="N1615" s="14">
        <v>0</v>
      </c>
      <c r="O1615" s="14">
        <v>0</v>
      </c>
      <c r="P1615" s="14">
        <v>20</v>
      </c>
      <c r="Q1615" s="14">
        <v>0</v>
      </c>
      <c r="R1615" s="14">
        <v>0</v>
      </c>
      <c r="S1615" s="14">
        <v>0</v>
      </c>
      <c r="T1615" s="14">
        <v>20</v>
      </c>
      <c r="U1615" s="14">
        <v>0</v>
      </c>
      <c r="V1615" s="14">
        <v>30</v>
      </c>
      <c r="W1615" s="14"/>
      <c r="X1615" s="14" t="s">
        <v>6484</v>
      </c>
      <c r="Y1615" s="14" t="s">
        <v>57</v>
      </c>
      <c r="Z1615" s="14" t="s">
        <v>58</v>
      </c>
      <c r="AA1615" s="14">
        <v>1</v>
      </c>
      <c r="AB1615" s="12"/>
      <c r="AC1615" s="12"/>
    </row>
    <row r="1616" spans="1:29" ht="90">
      <c r="A1616" s="14">
        <v>1586</v>
      </c>
      <c r="B1616" s="14" t="s">
        <v>50</v>
      </c>
      <c r="C1616" s="14" t="s">
        <v>51</v>
      </c>
      <c r="D1616" s="14" t="s">
        <v>6485</v>
      </c>
      <c r="E1616" s="14" t="s">
        <v>53</v>
      </c>
      <c r="F1616" s="14" t="s">
        <v>6486</v>
      </c>
      <c r="G1616" s="14" t="s">
        <v>6487</v>
      </c>
      <c r="H1616" s="14" t="s">
        <v>44</v>
      </c>
      <c r="I1616" s="14">
        <v>0.58333333436166868</v>
      </c>
      <c r="J1616" s="14" t="s">
        <v>6485</v>
      </c>
      <c r="K1616" s="14"/>
      <c r="L1616" s="14"/>
      <c r="M1616" s="14">
        <v>14</v>
      </c>
      <c r="N1616" s="14">
        <v>0</v>
      </c>
      <c r="O1616" s="14">
        <v>0</v>
      </c>
      <c r="P1616" s="14">
        <v>14</v>
      </c>
      <c r="Q1616" s="14">
        <v>0</v>
      </c>
      <c r="R1616" s="14">
        <v>0</v>
      </c>
      <c r="S1616" s="14">
        <v>0</v>
      </c>
      <c r="T1616" s="14">
        <v>14</v>
      </c>
      <c r="U1616" s="14">
        <v>0</v>
      </c>
      <c r="V1616" s="14">
        <v>15</v>
      </c>
      <c r="W1616" s="14"/>
      <c r="X1616" s="14" t="s">
        <v>6488</v>
      </c>
      <c r="Y1616" s="14" t="s">
        <v>57</v>
      </c>
      <c r="Z1616" s="14" t="s">
        <v>58</v>
      </c>
      <c r="AA1616" s="14">
        <v>1</v>
      </c>
      <c r="AB1616" s="12"/>
      <c r="AC1616" s="12"/>
    </row>
    <row r="1617" spans="1:29" ht="75">
      <c r="A1617" s="14">
        <v>1587</v>
      </c>
      <c r="B1617" s="14" t="s">
        <v>72</v>
      </c>
      <c r="C1617" s="14" t="s">
        <v>51</v>
      </c>
      <c r="D1617" s="14" t="s">
        <v>6489</v>
      </c>
      <c r="E1617" s="14" t="s">
        <v>53</v>
      </c>
      <c r="F1617" s="14" t="s">
        <v>6486</v>
      </c>
      <c r="G1617" s="14" t="s">
        <v>6490</v>
      </c>
      <c r="H1617" s="14" t="s">
        <v>44</v>
      </c>
      <c r="I1617" s="14">
        <v>17.416666665638331</v>
      </c>
      <c r="J1617" s="14" t="s">
        <v>6489</v>
      </c>
      <c r="K1617" s="14"/>
      <c r="L1617" s="14"/>
      <c r="M1617" s="14">
        <v>6</v>
      </c>
      <c r="N1617" s="14">
        <v>0</v>
      </c>
      <c r="O1617" s="14">
        <v>0</v>
      </c>
      <c r="P1617" s="14">
        <v>6</v>
      </c>
      <c r="Q1617" s="14">
        <v>0</v>
      </c>
      <c r="R1617" s="14">
        <v>0</v>
      </c>
      <c r="S1617" s="14">
        <v>0</v>
      </c>
      <c r="T1617" s="14">
        <v>6</v>
      </c>
      <c r="U1617" s="14">
        <v>0</v>
      </c>
      <c r="V1617" s="14">
        <v>6</v>
      </c>
      <c r="W1617" s="14"/>
      <c r="X1617" s="14" t="s">
        <v>6491</v>
      </c>
      <c r="Y1617" s="14" t="s">
        <v>48</v>
      </c>
      <c r="Z1617" s="14" t="s">
        <v>71</v>
      </c>
      <c r="AA1617" s="14">
        <v>1</v>
      </c>
      <c r="AB1617" s="12"/>
      <c r="AC1617" s="12"/>
    </row>
    <row r="1618" spans="1:29" ht="90">
      <c r="A1618" s="14">
        <v>1588</v>
      </c>
      <c r="B1618" s="14" t="s">
        <v>50</v>
      </c>
      <c r="C1618" s="14" t="s">
        <v>51</v>
      </c>
      <c r="D1618" s="14" t="s">
        <v>6492</v>
      </c>
      <c r="E1618" s="14" t="s">
        <v>53</v>
      </c>
      <c r="F1618" s="14" t="s">
        <v>6486</v>
      </c>
      <c r="G1618" s="14" t="s">
        <v>6487</v>
      </c>
      <c r="H1618" s="14" t="s">
        <v>44</v>
      </c>
      <c r="I1618" s="14">
        <v>0.58333333436166868</v>
      </c>
      <c r="J1618" s="14" t="s">
        <v>6492</v>
      </c>
      <c r="K1618" s="14"/>
      <c r="L1618" s="14"/>
      <c r="M1618" s="14">
        <v>20</v>
      </c>
      <c r="N1618" s="14">
        <v>0</v>
      </c>
      <c r="O1618" s="14">
        <v>0</v>
      </c>
      <c r="P1618" s="14">
        <v>20</v>
      </c>
      <c r="Q1618" s="14">
        <v>0</v>
      </c>
      <c r="R1618" s="14">
        <v>0</v>
      </c>
      <c r="S1618" s="14">
        <v>0</v>
      </c>
      <c r="T1618" s="14">
        <v>20</v>
      </c>
      <c r="U1618" s="14">
        <v>0</v>
      </c>
      <c r="V1618" s="14">
        <v>30</v>
      </c>
      <c r="W1618" s="14"/>
      <c r="X1618" s="14" t="s">
        <v>6493</v>
      </c>
      <c r="Y1618" s="14" t="s">
        <v>57</v>
      </c>
      <c r="Z1618" s="14" t="s">
        <v>58</v>
      </c>
      <c r="AA1618" s="14">
        <v>1</v>
      </c>
      <c r="AB1618" s="12"/>
      <c r="AC1618" s="12"/>
    </row>
    <row r="1619" spans="1:29" ht="75">
      <c r="A1619" s="14">
        <v>1589</v>
      </c>
      <c r="B1619" s="14" t="s">
        <v>50</v>
      </c>
      <c r="C1619" s="14" t="s">
        <v>51</v>
      </c>
      <c r="D1619" s="14" t="s">
        <v>6494</v>
      </c>
      <c r="E1619" s="14" t="s">
        <v>53</v>
      </c>
      <c r="F1619" s="14" t="s">
        <v>6495</v>
      </c>
      <c r="G1619" s="14" t="s">
        <v>6496</v>
      </c>
      <c r="H1619" s="14" t="s">
        <v>44</v>
      </c>
      <c r="I1619" s="14">
        <v>0.75</v>
      </c>
      <c r="J1619" s="14" t="s">
        <v>6497</v>
      </c>
      <c r="K1619" s="14"/>
      <c r="L1619" s="14"/>
      <c r="M1619" s="14">
        <v>16</v>
      </c>
      <c r="N1619" s="14">
        <v>0</v>
      </c>
      <c r="O1619" s="14">
        <v>0</v>
      </c>
      <c r="P1619" s="14">
        <v>16</v>
      </c>
      <c r="Q1619" s="14">
        <v>0</v>
      </c>
      <c r="R1619" s="14">
        <v>0</v>
      </c>
      <c r="S1619" s="14">
        <v>0</v>
      </c>
      <c r="T1619" s="14">
        <v>16</v>
      </c>
      <c r="U1619" s="14">
        <v>0</v>
      </c>
      <c r="V1619" s="14">
        <v>20</v>
      </c>
      <c r="W1619" s="14"/>
      <c r="X1619" s="14" t="s">
        <v>6498</v>
      </c>
      <c r="Y1619" s="14" t="s">
        <v>57</v>
      </c>
      <c r="Z1619" s="14" t="s">
        <v>58</v>
      </c>
      <c r="AA1619" s="14">
        <v>1</v>
      </c>
      <c r="AB1619" s="12"/>
      <c r="AC1619" s="12"/>
    </row>
    <row r="1620" spans="1:29" ht="75">
      <c r="A1620" s="14">
        <v>1590</v>
      </c>
      <c r="B1620" s="14" t="s">
        <v>50</v>
      </c>
      <c r="C1620" s="14" t="s">
        <v>51</v>
      </c>
      <c r="D1620" s="14" t="s">
        <v>6456</v>
      </c>
      <c r="E1620" s="14" t="s">
        <v>53</v>
      </c>
      <c r="F1620" s="14" t="s">
        <v>6454</v>
      </c>
      <c r="G1620" s="14" t="s">
        <v>6499</v>
      </c>
      <c r="H1620" s="14" t="s">
        <v>44</v>
      </c>
      <c r="I1620" s="14">
        <v>0.91666666563833132</v>
      </c>
      <c r="J1620" s="14" t="s">
        <v>6456</v>
      </c>
      <c r="K1620" s="14"/>
      <c r="L1620" s="14"/>
      <c r="M1620" s="14">
        <v>30</v>
      </c>
      <c r="N1620" s="14">
        <v>0</v>
      </c>
      <c r="O1620" s="14">
        <v>0</v>
      </c>
      <c r="P1620" s="14">
        <v>30</v>
      </c>
      <c r="Q1620" s="14">
        <v>0</v>
      </c>
      <c r="R1620" s="14">
        <v>0</v>
      </c>
      <c r="S1620" s="14">
        <v>0</v>
      </c>
      <c r="T1620" s="14">
        <v>30</v>
      </c>
      <c r="U1620" s="14">
        <v>0</v>
      </c>
      <c r="V1620" s="14">
        <v>40</v>
      </c>
      <c r="W1620" s="14"/>
      <c r="X1620" s="14" t="s">
        <v>6500</v>
      </c>
      <c r="Y1620" s="14" t="s">
        <v>57</v>
      </c>
      <c r="Z1620" s="14" t="s">
        <v>58</v>
      </c>
      <c r="AA1620" s="14">
        <v>1</v>
      </c>
      <c r="AB1620" s="12"/>
      <c r="AC1620" s="12"/>
    </row>
    <row r="1621" spans="1:29" ht="75">
      <c r="A1621" s="14">
        <v>1591</v>
      </c>
      <c r="B1621" s="14" t="s">
        <v>72</v>
      </c>
      <c r="C1621" s="14" t="s">
        <v>51</v>
      </c>
      <c r="D1621" s="14" t="s">
        <v>5434</v>
      </c>
      <c r="E1621" s="14" t="s">
        <v>41</v>
      </c>
      <c r="F1621" s="14" t="s">
        <v>6501</v>
      </c>
      <c r="G1621" s="14" t="s">
        <v>6502</v>
      </c>
      <c r="H1621" s="14" t="s">
        <v>44</v>
      </c>
      <c r="I1621" s="14">
        <v>0.83333333517657593</v>
      </c>
      <c r="J1621" s="14" t="s">
        <v>3088</v>
      </c>
      <c r="K1621" s="14"/>
      <c r="L1621" s="14"/>
      <c r="M1621" s="14">
        <v>13</v>
      </c>
      <c r="N1621" s="14">
        <v>0</v>
      </c>
      <c r="O1621" s="14">
        <v>0</v>
      </c>
      <c r="P1621" s="14">
        <v>13</v>
      </c>
      <c r="Q1621" s="14">
        <v>0</v>
      </c>
      <c r="R1621" s="14">
        <v>0</v>
      </c>
      <c r="S1621" s="14">
        <v>0</v>
      </c>
      <c r="T1621" s="14">
        <v>13</v>
      </c>
      <c r="U1621" s="14">
        <v>0</v>
      </c>
      <c r="V1621" s="14">
        <v>98</v>
      </c>
      <c r="W1621" s="14"/>
      <c r="X1621" s="14" t="s">
        <v>6503</v>
      </c>
      <c r="Y1621" s="14" t="s">
        <v>48</v>
      </c>
      <c r="Z1621" s="14" t="s">
        <v>96</v>
      </c>
      <c r="AA1621" s="14">
        <v>1</v>
      </c>
      <c r="AB1621" s="12"/>
      <c r="AC1621" s="12"/>
    </row>
    <row r="1622" spans="1:29" ht="75">
      <c r="A1622" s="14">
        <v>1592</v>
      </c>
      <c r="B1622" s="14" t="s">
        <v>72</v>
      </c>
      <c r="C1622" s="14" t="s">
        <v>51</v>
      </c>
      <c r="D1622" s="14" t="s">
        <v>6504</v>
      </c>
      <c r="E1622" s="14" t="s">
        <v>53</v>
      </c>
      <c r="F1622" s="14" t="s">
        <v>6505</v>
      </c>
      <c r="G1622" s="14" t="s">
        <v>6506</v>
      </c>
      <c r="H1622" s="14" t="s">
        <v>44</v>
      </c>
      <c r="I1622" s="14">
        <v>17.25</v>
      </c>
      <c r="J1622" s="14" t="s">
        <v>6504</v>
      </c>
      <c r="K1622" s="14"/>
      <c r="L1622" s="14"/>
      <c r="M1622" s="14">
        <v>6</v>
      </c>
      <c r="N1622" s="14">
        <v>0</v>
      </c>
      <c r="O1622" s="14">
        <v>0</v>
      </c>
      <c r="P1622" s="14">
        <v>6</v>
      </c>
      <c r="Q1622" s="14">
        <v>0</v>
      </c>
      <c r="R1622" s="14">
        <v>0</v>
      </c>
      <c r="S1622" s="14">
        <v>0</v>
      </c>
      <c r="T1622" s="14">
        <v>6</v>
      </c>
      <c r="U1622" s="14">
        <v>0</v>
      </c>
      <c r="V1622" s="14">
        <v>6</v>
      </c>
      <c r="W1622" s="14"/>
      <c r="X1622" s="14" t="s">
        <v>6507</v>
      </c>
      <c r="Y1622" s="14" t="s">
        <v>48</v>
      </c>
      <c r="Z1622" s="14" t="s">
        <v>71</v>
      </c>
      <c r="AA1622" s="14">
        <v>1</v>
      </c>
      <c r="AB1622" s="12"/>
      <c r="AC1622" s="12"/>
    </row>
    <row r="1623" spans="1:29" ht="285">
      <c r="A1623" s="14">
        <v>1593</v>
      </c>
      <c r="B1623" s="14" t="s">
        <v>100</v>
      </c>
      <c r="C1623" s="14" t="s">
        <v>39</v>
      </c>
      <c r="D1623" s="14" t="s">
        <v>6508</v>
      </c>
      <c r="E1623" s="14" t="s">
        <v>41</v>
      </c>
      <c r="F1623" s="14" t="s">
        <v>6509</v>
      </c>
      <c r="G1623" s="14" t="s">
        <v>6510</v>
      </c>
      <c r="H1623" s="14" t="s">
        <v>44</v>
      </c>
      <c r="I1623" s="14">
        <v>0.71666666655801237</v>
      </c>
      <c r="J1623" s="14" t="s">
        <v>6511</v>
      </c>
      <c r="K1623" s="14"/>
      <c r="L1623" s="14" t="s">
        <v>2997</v>
      </c>
      <c r="M1623" s="14">
        <v>87</v>
      </c>
      <c r="N1623" s="14">
        <v>3</v>
      </c>
      <c r="O1623" s="14">
        <v>2</v>
      </c>
      <c r="P1623" s="14">
        <v>82</v>
      </c>
      <c r="Q1623" s="14">
        <v>0</v>
      </c>
      <c r="R1623" s="14">
        <v>0</v>
      </c>
      <c r="S1623" s="14">
        <v>0</v>
      </c>
      <c r="T1623" s="14">
        <v>87</v>
      </c>
      <c r="U1623" s="14">
        <v>0</v>
      </c>
      <c r="V1623" s="14">
        <v>850</v>
      </c>
      <c r="W1623" s="14"/>
      <c r="X1623" s="14" t="s">
        <v>6512</v>
      </c>
      <c r="Y1623" s="14" t="s">
        <v>107</v>
      </c>
      <c r="Z1623" s="14" t="s">
        <v>49</v>
      </c>
      <c r="AA1623" s="14">
        <v>1</v>
      </c>
      <c r="AB1623" s="12"/>
      <c r="AC1623" s="12"/>
    </row>
    <row r="1624" spans="1:29" ht="75">
      <c r="A1624" s="14">
        <v>1594</v>
      </c>
      <c r="B1624" s="14" t="s">
        <v>50</v>
      </c>
      <c r="C1624" s="14" t="s">
        <v>51</v>
      </c>
      <c r="D1624" s="14" t="s">
        <v>6494</v>
      </c>
      <c r="E1624" s="14" t="s">
        <v>53</v>
      </c>
      <c r="F1624" s="14" t="s">
        <v>6513</v>
      </c>
      <c r="G1624" s="14" t="s">
        <v>6514</v>
      </c>
      <c r="H1624" s="14" t="s">
        <v>44</v>
      </c>
      <c r="I1624" s="14">
        <v>0.24999999837018549</v>
      </c>
      <c r="J1624" s="14" t="s">
        <v>6494</v>
      </c>
      <c r="K1624" s="14"/>
      <c r="L1624" s="14"/>
      <c r="M1624" s="14">
        <v>16</v>
      </c>
      <c r="N1624" s="14">
        <v>0</v>
      </c>
      <c r="O1624" s="14">
        <v>0</v>
      </c>
      <c r="P1624" s="14">
        <v>16</v>
      </c>
      <c r="Q1624" s="14">
        <v>0</v>
      </c>
      <c r="R1624" s="14">
        <v>0</v>
      </c>
      <c r="S1624" s="14">
        <v>0</v>
      </c>
      <c r="T1624" s="14">
        <v>16</v>
      </c>
      <c r="U1624" s="14">
        <v>0</v>
      </c>
      <c r="V1624" s="14">
        <v>20</v>
      </c>
      <c r="W1624" s="14"/>
      <c r="X1624" s="14" t="s">
        <v>6515</v>
      </c>
      <c r="Y1624" s="14" t="s">
        <v>57</v>
      </c>
      <c r="Z1624" s="14" t="s">
        <v>58</v>
      </c>
      <c r="AA1624" s="14">
        <v>1</v>
      </c>
      <c r="AB1624" s="12"/>
      <c r="AC1624" s="12"/>
    </row>
    <row r="1625" spans="1:29" ht="150">
      <c r="A1625" s="14">
        <v>1595</v>
      </c>
      <c r="B1625" s="14" t="s">
        <v>100</v>
      </c>
      <c r="C1625" s="14" t="s">
        <v>51</v>
      </c>
      <c r="D1625" s="14" t="s">
        <v>6516</v>
      </c>
      <c r="E1625" s="14" t="s">
        <v>41</v>
      </c>
      <c r="F1625" s="14" t="s">
        <v>6517</v>
      </c>
      <c r="G1625" s="14" t="s">
        <v>6518</v>
      </c>
      <c r="H1625" s="14" t="s">
        <v>44</v>
      </c>
      <c r="I1625" s="14">
        <v>1.2500000016298149</v>
      </c>
      <c r="J1625" s="14" t="s">
        <v>6519</v>
      </c>
      <c r="K1625" s="14"/>
      <c r="L1625" s="14" t="s">
        <v>637</v>
      </c>
      <c r="M1625" s="14">
        <v>60</v>
      </c>
      <c r="N1625" s="14">
        <v>0</v>
      </c>
      <c r="O1625" s="14">
        <v>1</v>
      </c>
      <c r="P1625" s="14">
        <v>58</v>
      </c>
      <c r="Q1625" s="14">
        <v>0</v>
      </c>
      <c r="R1625" s="14">
        <v>0</v>
      </c>
      <c r="S1625" s="14">
        <v>2</v>
      </c>
      <c r="T1625" s="14">
        <v>57</v>
      </c>
      <c r="U1625" s="14">
        <v>1</v>
      </c>
      <c r="V1625" s="14">
        <v>310</v>
      </c>
      <c r="W1625" s="14" t="s">
        <v>207</v>
      </c>
      <c r="X1625" s="14" t="s">
        <v>6520</v>
      </c>
      <c r="Y1625" s="14" t="s">
        <v>209</v>
      </c>
      <c r="Z1625" s="14" t="s">
        <v>96</v>
      </c>
      <c r="AA1625" s="14">
        <v>0</v>
      </c>
      <c r="AB1625" s="12"/>
      <c r="AC1625" s="12"/>
    </row>
    <row r="1626" spans="1:29" ht="90">
      <c r="A1626" s="14">
        <v>1596</v>
      </c>
      <c r="B1626" s="14" t="s">
        <v>72</v>
      </c>
      <c r="C1626" s="14" t="s">
        <v>51</v>
      </c>
      <c r="D1626" s="14" t="s">
        <v>6521</v>
      </c>
      <c r="E1626" s="14" t="s">
        <v>53</v>
      </c>
      <c r="F1626" s="14" t="s">
        <v>6522</v>
      </c>
      <c r="G1626" s="14" t="s">
        <v>6523</v>
      </c>
      <c r="H1626" s="14" t="s">
        <v>44</v>
      </c>
      <c r="I1626" s="14">
        <v>16.5</v>
      </c>
      <c r="J1626" s="14" t="s">
        <v>6524</v>
      </c>
      <c r="K1626" s="14"/>
      <c r="L1626" s="14"/>
      <c r="M1626" s="14">
        <v>1</v>
      </c>
      <c r="N1626" s="14">
        <v>0</v>
      </c>
      <c r="O1626" s="14">
        <v>0</v>
      </c>
      <c r="P1626" s="14">
        <v>1</v>
      </c>
      <c r="Q1626" s="14">
        <v>0</v>
      </c>
      <c r="R1626" s="14">
        <v>0</v>
      </c>
      <c r="S1626" s="14">
        <v>0</v>
      </c>
      <c r="T1626" s="14">
        <v>1</v>
      </c>
      <c r="U1626" s="14">
        <v>0</v>
      </c>
      <c r="V1626" s="14">
        <v>1</v>
      </c>
      <c r="W1626" s="14"/>
      <c r="X1626" s="14" t="s">
        <v>6525</v>
      </c>
      <c r="Y1626" s="14" t="s">
        <v>48</v>
      </c>
      <c r="Z1626" s="14" t="s">
        <v>71</v>
      </c>
      <c r="AA1626" s="14">
        <v>1</v>
      </c>
      <c r="AB1626" s="12"/>
      <c r="AC1626" s="12"/>
    </row>
    <row r="1627" spans="1:29" ht="75">
      <c r="A1627" s="14">
        <v>1597</v>
      </c>
      <c r="B1627" s="14" t="s">
        <v>143</v>
      </c>
      <c r="C1627" s="14" t="s">
        <v>128</v>
      </c>
      <c r="D1627" s="14" t="s">
        <v>1172</v>
      </c>
      <c r="E1627" s="14" t="s">
        <v>120</v>
      </c>
      <c r="F1627" s="14" t="s">
        <v>6526</v>
      </c>
      <c r="G1627" s="14" t="s">
        <v>6527</v>
      </c>
      <c r="H1627" s="14" t="s">
        <v>44</v>
      </c>
      <c r="I1627" s="14">
        <v>2.1333333334769118</v>
      </c>
      <c r="J1627" s="14" t="s">
        <v>1175</v>
      </c>
      <c r="K1627" s="14"/>
      <c r="L1627" s="14"/>
      <c r="M1627" s="14">
        <v>272</v>
      </c>
      <c r="N1627" s="14">
        <v>0</v>
      </c>
      <c r="O1627" s="14">
        <v>0</v>
      </c>
      <c r="P1627" s="14">
        <v>272</v>
      </c>
      <c r="Q1627" s="14">
        <v>0</v>
      </c>
      <c r="R1627" s="14">
        <v>0</v>
      </c>
      <c r="S1627" s="14">
        <v>0</v>
      </c>
      <c r="T1627" s="14">
        <v>272</v>
      </c>
      <c r="U1627" s="14">
        <v>0</v>
      </c>
      <c r="V1627" s="14">
        <v>116</v>
      </c>
      <c r="W1627" s="14"/>
      <c r="X1627" s="14" t="s">
        <v>6528</v>
      </c>
      <c r="Y1627" s="14" t="s">
        <v>48</v>
      </c>
      <c r="Z1627" s="14" t="s">
        <v>71</v>
      </c>
      <c r="AA1627" s="14">
        <v>1</v>
      </c>
      <c r="AB1627" s="12"/>
      <c r="AC1627" s="12"/>
    </row>
    <row r="1628" spans="1:29" ht="120">
      <c r="A1628" s="14">
        <v>1598</v>
      </c>
      <c r="B1628" s="14" t="s">
        <v>38</v>
      </c>
      <c r="C1628" s="14" t="s">
        <v>642</v>
      </c>
      <c r="D1628" s="14" t="s">
        <v>3538</v>
      </c>
      <c r="E1628" s="14" t="s">
        <v>3539</v>
      </c>
      <c r="F1628" s="14" t="s">
        <v>6529</v>
      </c>
      <c r="G1628" s="14" t="s">
        <v>6530</v>
      </c>
      <c r="H1628" s="14" t="s">
        <v>44</v>
      </c>
      <c r="I1628" s="14">
        <v>1.6000000006752091</v>
      </c>
      <c r="J1628" s="14" t="s">
        <v>3542</v>
      </c>
      <c r="K1628" s="14"/>
      <c r="L1628" s="14" t="s">
        <v>863</v>
      </c>
      <c r="M1628" s="14">
        <v>733</v>
      </c>
      <c r="N1628" s="14">
        <v>0</v>
      </c>
      <c r="O1628" s="14">
        <v>1</v>
      </c>
      <c r="P1628" s="14">
        <v>731</v>
      </c>
      <c r="Q1628" s="14">
        <v>0</v>
      </c>
      <c r="R1628" s="14">
        <v>0</v>
      </c>
      <c r="S1628" s="14">
        <v>0</v>
      </c>
      <c r="T1628" s="14">
        <v>732</v>
      </c>
      <c r="U1628" s="14">
        <v>1</v>
      </c>
      <c r="V1628" s="14">
        <v>1773</v>
      </c>
      <c r="W1628" s="14" t="s">
        <v>207</v>
      </c>
      <c r="X1628" s="14" t="s">
        <v>6531</v>
      </c>
      <c r="Y1628" s="14" t="s">
        <v>48</v>
      </c>
      <c r="Z1628" s="14" t="s">
        <v>383</v>
      </c>
      <c r="AA1628" s="14">
        <v>1</v>
      </c>
      <c r="AB1628" s="12"/>
      <c r="AC1628" s="12"/>
    </row>
    <row r="1629" spans="1:29" ht="90">
      <c r="A1629" s="14">
        <v>1599</v>
      </c>
      <c r="B1629" s="14" t="s">
        <v>100</v>
      </c>
      <c r="C1629" s="14" t="s">
        <v>128</v>
      </c>
      <c r="D1629" s="14" t="s">
        <v>6532</v>
      </c>
      <c r="E1629" s="14" t="s">
        <v>41</v>
      </c>
      <c r="F1629" s="14" t="s">
        <v>6533</v>
      </c>
      <c r="G1629" s="14" t="s">
        <v>6534</v>
      </c>
      <c r="H1629" s="14" t="s">
        <v>44</v>
      </c>
      <c r="I1629" s="14">
        <v>4.8333333335467614</v>
      </c>
      <c r="J1629" s="14" t="s">
        <v>3115</v>
      </c>
      <c r="K1629" s="14"/>
      <c r="L1629" s="14" t="s">
        <v>6535</v>
      </c>
      <c r="M1629" s="14">
        <v>30</v>
      </c>
      <c r="N1629" s="14">
        <v>0</v>
      </c>
      <c r="O1629" s="14">
        <v>3</v>
      </c>
      <c r="P1629" s="14">
        <v>27</v>
      </c>
      <c r="Q1629" s="14">
        <v>0</v>
      </c>
      <c r="R1629" s="14">
        <v>0</v>
      </c>
      <c r="S1629" s="14">
        <v>1</v>
      </c>
      <c r="T1629" s="14">
        <v>29</v>
      </c>
      <c r="U1629" s="14">
        <v>0</v>
      </c>
      <c r="V1629" s="14">
        <v>350</v>
      </c>
      <c r="W1629" s="14"/>
      <c r="X1629" s="14" t="s">
        <v>6536</v>
      </c>
      <c r="Y1629" s="14" t="s">
        <v>95</v>
      </c>
      <c r="Z1629" s="14" t="s">
        <v>49</v>
      </c>
      <c r="AA1629" s="14">
        <v>0</v>
      </c>
      <c r="AB1629" s="12"/>
      <c r="AC1629" s="12"/>
    </row>
    <row r="1630" spans="1:29" ht="105">
      <c r="A1630" s="14">
        <v>1600</v>
      </c>
      <c r="B1630" s="14" t="s">
        <v>143</v>
      </c>
      <c r="C1630" s="14" t="s">
        <v>51</v>
      </c>
      <c r="D1630" s="14" t="s">
        <v>3776</v>
      </c>
      <c r="E1630" s="14" t="s">
        <v>53</v>
      </c>
      <c r="F1630" s="14" t="s">
        <v>6537</v>
      </c>
      <c r="G1630" s="14" t="s">
        <v>6538</v>
      </c>
      <c r="H1630" s="14" t="s">
        <v>147</v>
      </c>
      <c r="I1630" s="14">
        <v>0.41666666645323858</v>
      </c>
      <c r="J1630" s="14" t="s">
        <v>3779</v>
      </c>
      <c r="K1630" s="14"/>
      <c r="L1630" s="14"/>
      <c r="M1630" s="14">
        <v>12</v>
      </c>
      <c r="N1630" s="14">
        <v>0</v>
      </c>
      <c r="O1630" s="14">
        <v>0</v>
      </c>
      <c r="P1630" s="14">
        <v>12</v>
      </c>
      <c r="Q1630" s="14">
        <v>0</v>
      </c>
      <c r="R1630" s="14">
        <v>0</v>
      </c>
      <c r="S1630" s="14">
        <v>0</v>
      </c>
      <c r="T1630" s="14">
        <v>12</v>
      </c>
      <c r="U1630" s="14">
        <v>0</v>
      </c>
      <c r="V1630" s="14">
        <v>27</v>
      </c>
      <c r="W1630" s="14"/>
      <c r="X1630" s="14" t="s">
        <v>6539</v>
      </c>
      <c r="Y1630" s="14"/>
      <c r="Z1630" s="14"/>
      <c r="AA1630" s="14">
        <v>1</v>
      </c>
      <c r="AB1630" s="12"/>
      <c r="AC1630" s="12"/>
    </row>
    <row r="1631" spans="1:29" ht="120">
      <c r="A1631" s="14">
        <v>1601</v>
      </c>
      <c r="B1631" s="14" t="s">
        <v>143</v>
      </c>
      <c r="C1631" s="14" t="s">
        <v>51</v>
      </c>
      <c r="D1631" s="14" t="s">
        <v>836</v>
      </c>
      <c r="E1631" s="14" t="s">
        <v>53</v>
      </c>
      <c r="F1631" s="14" t="s">
        <v>6540</v>
      </c>
      <c r="G1631" s="14" t="s">
        <v>6541</v>
      </c>
      <c r="H1631" s="14" t="s">
        <v>147</v>
      </c>
      <c r="I1631" s="14">
        <v>0.30000000010477379</v>
      </c>
      <c r="J1631" s="14" t="s">
        <v>839</v>
      </c>
      <c r="K1631" s="14"/>
      <c r="L1631" s="14"/>
      <c r="M1631" s="14">
        <v>48</v>
      </c>
      <c r="N1631" s="14">
        <v>0</v>
      </c>
      <c r="O1631" s="14">
        <v>0</v>
      </c>
      <c r="P1631" s="14">
        <v>48</v>
      </c>
      <c r="Q1631" s="14">
        <v>0</v>
      </c>
      <c r="R1631" s="14">
        <v>0</v>
      </c>
      <c r="S1631" s="14">
        <v>0</v>
      </c>
      <c r="T1631" s="14">
        <v>48</v>
      </c>
      <c r="U1631" s="14">
        <v>0</v>
      </c>
      <c r="V1631" s="14">
        <v>33</v>
      </c>
      <c r="W1631" s="14"/>
      <c r="X1631" s="14" t="s">
        <v>6539</v>
      </c>
      <c r="Y1631" s="14"/>
      <c r="Z1631" s="14"/>
      <c r="AA1631" s="14">
        <v>1</v>
      </c>
      <c r="AB1631" s="12"/>
      <c r="AC1631" s="12"/>
    </row>
    <row r="1632" spans="1:29" ht="75">
      <c r="A1632" s="14">
        <v>1602</v>
      </c>
      <c r="B1632" s="14" t="s">
        <v>72</v>
      </c>
      <c r="C1632" s="14" t="s">
        <v>51</v>
      </c>
      <c r="D1632" s="14" t="s">
        <v>6542</v>
      </c>
      <c r="E1632" s="14" t="s">
        <v>53</v>
      </c>
      <c r="F1632" s="14" t="s">
        <v>6543</v>
      </c>
      <c r="G1632" s="14" t="s">
        <v>6544</v>
      </c>
      <c r="H1632" s="14" t="s">
        <v>44</v>
      </c>
      <c r="I1632" s="14">
        <v>23.666666666453239</v>
      </c>
      <c r="J1632" s="14" t="s">
        <v>6542</v>
      </c>
      <c r="K1632" s="14"/>
      <c r="L1632" s="14"/>
      <c r="M1632" s="14">
        <v>1</v>
      </c>
      <c r="N1632" s="14">
        <v>0</v>
      </c>
      <c r="O1632" s="14">
        <v>0</v>
      </c>
      <c r="P1632" s="14">
        <v>1</v>
      </c>
      <c r="Q1632" s="14">
        <v>0</v>
      </c>
      <c r="R1632" s="14">
        <v>0</v>
      </c>
      <c r="S1632" s="14">
        <v>0</v>
      </c>
      <c r="T1632" s="14">
        <v>1</v>
      </c>
      <c r="U1632" s="14">
        <v>0</v>
      </c>
      <c r="V1632" s="14">
        <v>1</v>
      </c>
      <c r="W1632" s="14"/>
      <c r="X1632" s="14" t="s">
        <v>6545</v>
      </c>
      <c r="Y1632" s="14" t="s">
        <v>48</v>
      </c>
      <c r="Z1632" s="14" t="s">
        <v>71</v>
      </c>
      <c r="AA1632" s="14">
        <v>1</v>
      </c>
      <c r="AB1632" s="12"/>
      <c r="AC1632" s="12"/>
    </row>
    <row r="1633" spans="1:29" ht="105">
      <c r="A1633" s="14">
        <v>1603</v>
      </c>
      <c r="B1633" s="14" t="s">
        <v>143</v>
      </c>
      <c r="C1633" s="14" t="s">
        <v>51</v>
      </c>
      <c r="D1633" s="14" t="s">
        <v>2999</v>
      </c>
      <c r="E1633" s="14" t="s">
        <v>53</v>
      </c>
      <c r="F1633" s="14" t="s">
        <v>6546</v>
      </c>
      <c r="G1633" s="14" t="s">
        <v>6547</v>
      </c>
      <c r="H1633" s="14" t="s">
        <v>147</v>
      </c>
      <c r="I1633" s="14">
        <v>0.33333333354676142</v>
      </c>
      <c r="J1633" s="14" t="s">
        <v>3002</v>
      </c>
      <c r="K1633" s="14"/>
      <c r="L1633" s="14"/>
      <c r="M1633" s="14">
        <v>23</v>
      </c>
      <c r="N1633" s="14">
        <v>0</v>
      </c>
      <c r="O1633" s="14">
        <v>0</v>
      </c>
      <c r="P1633" s="14">
        <v>23</v>
      </c>
      <c r="Q1633" s="14">
        <v>0</v>
      </c>
      <c r="R1633" s="14">
        <v>0</v>
      </c>
      <c r="S1633" s="14">
        <v>0</v>
      </c>
      <c r="T1633" s="14">
        <v>23</v>
      </c>
      <c r="U1633" s="14">
        <v>0</v>
      </c>
      <c r="V1633" s="14">
        <v>10</v>
      </c>
      <c r="W1633" s="14"/>
      <c r="X1633" s="14" t="s">
        <v>6539</v>
      </c>
      <c r="Y1633" s="14"/>
      <c r="Z1633" s="14"/>
      <c r="AA1633" s="14">
        <v>1</v>
      </c>
      <c r="AB1633" s="12"/>
      <c r="AC1633" s="12"/>
    </row>
    <row r="1634" spans="1:29" ht="75">
      <c r="A1634" s="14">
        <v>1604</v>
      </c>
      <c r="B1634" s="14" t="s">
        <v>143</v>
      </c>
      <c r="C1634" s="14" t="s">
        <v>51</v>
      </c>
      <c r="D1634" s="14" t="s">
        <v>2625</v>
      </c>
      <c r="E1634" s="14" t="s">
        <v>53</v>
      </c>
      <c r="F1634" s="14" t="s">
        <v>6548</v>
      </c>
      <c r="G1634" s="14" t="s">
        <v>6549</v>
      </c>
      <c r="H1634" s="14" t="s">
        <v>44</v>
      </c>
      <c r="I1634" s="14">
        <v>8.3333332731854171E-2</v>
      </c>
      <c r="J1634" s="14" t="s">
        <v>2628</v>
      </c>
      <c r="K1634" s="14"/>
      <c r="L1634" s="14"/>
      <c r="M1634" s="14">
        <v>41</v>
      </c>
      <c r="N1634" s="14">
        <v>0</v>
      </c>
      <c r="O1634" s="14">
        <v>0</v>
      </c>
      <c r="P1634" s="14">
        <v>41</v>
      </c>
      <c r="Q1634" s="14">
        <v>0</v>
      </c>
      <c r="R1634" s="14">
        <v>0</v>
      </c>
      <c r="S1634" s="14">
        <v>0</v>
      </c>
      <c r="T1634" s="14">
        <v>41</v>
      </c>
      <c r="U1634" s="14">
        <v>0</v>
      </c>
      <c r="V1634" s="14">
        <v>30</v>
      </c>
      <c r="W1634" s="14"/>
      <c r="X1634" s="14" t="s">
        <v>6550</v>
      </c>
      <c r="Y1634" s="14" t="s">
        <v>259</v>
      </c>
      <c r="Z1634" s="14" t="s">
        <v>49</v>
      </c>
      <c r="AA1634" s="14">
        <v>0</v>
      </c>
      <c r="AB1634" s="12"/>
      <c r="AC1634" s="12"/>
    </row>
    <row r="1635" spans="1:29" ht="75">
      <c r="A1635" s="14">
        <v>1605</v>
      </c>
      <c r="B1635" s="14" t="s">
        <v>50</v>
      </c>
      <c r="C1635" s="14" t="s">
        <v>51</v>
      </c>
      <c r="D1635" s="14" t="s">
        <v>6551</v>
      </c>
      <c r="E1635" s="14" t="s">
        <v>60</v>
      </c>
      <c r="F1635" s="14" t="s">
        <v>6548</v>
      </c>
      <c r="G1635" s="14" t="s">
        <v>6552</v>
      </c>
      <c r="H1635" s="14" t="s">
        <v>44</v>
      </c>
      <c r="I1635" s="14">
        <v>1.999999999185093</v>
      </c>
      <c r="J1635" s="14" t="s">
        <v>6551</v>
      </c>
      <c r="K1635" s="14"/>
      <c r="L1635" s="14"/>
      <c r="M1635" s="14">
        <v>1</v>
      </c>
      <c r="N1635" s="14">
        <v>0</v>
      </c>
      <c r="O1635" s="14">
        <v>0</v>
      </c>
      <c r="P1635" s="14">
        <v>1</v>
      </c>
      <c r="Q1635" s="14">
        <v>0</v>
      </c>
      <c r="R1635" s="14">
        <v>0</v>
      </c>
      <c r="S1635" s="14">
        <v>0</v>
      </c>
      <c r="T1635" s="14">
        <v>1</v>
      </c>
      <c r="U1635" s="14">
        <v>0</v>
      </c>
      <c r="V1635" s="14">
        <v>2</v>
      </c>
      <c r="W1635" s="14"/>
      <c r="X1635" s="14" t="s">
        <v>6553</v>
      </c>
      <c r="Y1635" s="14" t="s">
        <v>57</v>
      </c>
      <c r="Z1635" s="14" t="s">
        <v>808</v>
      </c>
      <c r="AA1635" s="14">
        <v>1</v>
      </c>
      <c r="AB1635" s="12"/>
      <c r="AC1635" s="12"/>
    </row>
    <row r="1636" spans="1:29" ht="75">
      <c r="A1636" s="14">
        <v>1606</v>
      </c>
      <c r="B1636" s="14" t="s">
        <v>50</v>
      </c>
      <c r="C1636" s="14" t="s">
        <v>51</v>
      </c>
      <c r="D1636" s="14" t="s">
        <v>6554</v>
      </c>
      <c r="E1636" s="14" t="s">
        <v>60</v>
      </c>
      <c r="F1636" s="14" t="s">
        <v>6555</v>
      </c>
      <c r="G1636" s="14" t="s">
        <v>6556</v>
      </c>
      <c r="H1636" s="14" t="s">
        <v>44</v>
      </c>
      <c r="I1636" s="14">
        <v>1.1666666688979599</v>
      </c>
      <c r="J1636" s="14" t="s">
        <v>6554</v>
      </c>
      <c r="K1636" s="14"/>
      <c r="L1636" s="14"/>
      <c r="M1636" s="14">
        <v>1</v>
      </c>
      <c r="N1636" s="14">
        <v>0</v>
      </c>
      <c r="O1636" s="14">
        <v>0</v>
      </c>
      <c r="P1636" s="14">
        <v>1</v>
      </c>
      <c r="Q1636" s="14">
        <v>0</v>
      </c>
      <c r="R1636" s="14">
        <v>0</v>
      </c>
      <c r="S1636" s="14">
        <v>0</v>
      </c>
      <c r="T1636" s="14">
        <v>1</v>
      </c>
      <c r="U1636" s="14">
        <v>0</v>
      </c>
      <c r="V1636" s="14">
        <v>2</v>
      </c>
      <c r="W1636" s="14"/>
      <c r="X1636" s="14" t="s">
        <v>6557</v>
      </c>
      <c r="Y1636" s="14" t="s">
        <v>57</v>
      </c>
      <c r="Z1636" s="14" t="s">
        <v>808</v>
      </c>
      <c r="AA1636" s="14">
        <v>1</v>
      </c>
      <c r="AB1636" s="12"/>
      <c r="AC1636" s="12"/>
    </row>
    <row r="1637" spans="1:29" ht="225">
      <c r="A1637" s="14">
        <v>1607</v>
      </c>
      <c r="B1637" s="14" t="s">
        <v>143</v>
      </c>
      <c r="C1637" s="14" t="s">
        <v>51</v>
      </c>
      <c r="D1637" s="14" t="s">
        <v>624</v>
      </c>
      <c r="E1637" s="14" t="s">
        <v>53</v>
      </c>
      <c r="F1637" s="14" t="s">
        <v>6558</v>
      </c>
      <c r="G1637" s="14" t="s">
        <v>6559</v>
      </c>
      <c r="H1637" s="14" t="s">
        <v>147</v>
      </c>
      <c r="I1637" s="14">
        <v>1.8833333333605</v>
      </c>
      <c r="J1637" s="14" t="s">
        <v>627</v>
      </c>
      <c r="K1637" s="14"/>
      <c r="L1637" s="14"/>
      <c r="M1637" s="14">
        <v>40</v>
      </c>
      <c r="N1637" s="14">
        <v>0</v>
      </c>
      <c r="O1637" s="14">
        <v>0</v>
      </c>
      <c r="P1637" s="14">
        <v>40</v>
      </c>
      <c r="Q1637" s="14">
        <v>0</v>
      </c>
      <c r="R1637" s="14">
        <v>0</v>
      </c>
      <c r="S1637" s="14">
        <v>0</v>
      </c>
      <c r="T1637" s="14">
        <v>40</v>
      </c>
      <c r="U1637" s="14">
        <v>0</v>
      </c>
      <c r="V1637" s="14">
        <v>30</v>
      </c>
      <c r="W1637" s="14"/>
      <c r="X1637" s="14" t="s">
        <v>6560</v>
      </c>
      <c r="Y1637" s="14"/>
      <c r="Z1637" s="14"/>
      <c r="AA1637" s="14">
        <v>1</v>
      </c>
      <c r="AB1637" s="12"/>
      <c r="AC1637" s="12"/>
    </row>
    <row r="1638" spans="1:29" ht="180">
      <c r="A1638" s="14">
        <v>1608</v>
      </c>
      <c r="B1638" s="14" t="s">
        <v>183</v>
      </c>
      <c r="C1638" s="14" t="s">
        <v>39</v>
      </c>
      <c r="D1638" s="14" t="s">
        <v>6561</v>
      </c>
      <c r="E1638" s="14" t="s">
        <v>41</v>
      </c>
      <c r="F1638" s="14" t="s">
        <v>6562</v>
      </c>
      <c r="G1638" s="14" t="s">
        <v>6563</v>
      </c>
      <c r="H1638" s="14" t="s">
        <v>44</v>
      </c>
      <c r="I1638" s="14">
        <v>1.91666666662786</v>
      </c>
      <c r="J1638" s="14" t="s">
        <v>6564</v>
      </c>
      <c r="K1638" s="14" t="s">
        <v>380</v>
      </c>
      <c r="L1638" s="14" t="s">
        <v>381</v>
      </c>
      <c r="M1638" s="14">
        <v>779</v>
      </c>
      <c r="N1638" s="14">
        <v>0</v>
      </c>
      <c r="O1638" s="14">
        <v>5</v>
      </c>
      <c r="P1638" s="14">
        <v>774</v>
      </c>
      <c r="Q1638" s="14">
        <v>0</v>
      </c>
      <c r="R1638" s="14">
        <v>0</v>
      </c>
      <c r="S1638" s="14">
        <v>0</v>
      </c>
      <c r="T1638" s="14">
        <v>779</v>
      </c>
      <c r="U1638" s="14">
        <v>0</v>
      </c>
      <c r="V1638" s="14">
        <v>1370.5</v>
      </c>
      <c r="W1638" s="14"/>
      <c r="X1638" s="14" t="s">
        <v>6565</v>
      </c>
      <c r="Y1638" s="14" t="s">
        <v>57</v>
      </c>
      <c r="Z1638" s="14" t="s">
        <v>383</v>
      </c>
      <c r="AA1638" s="14">
        <v>1</v>
      </c>
      <c r="AB1638" s="12"/>
      <c r="AC1638" s="12"/>
    </row>
    <row r="1639" spans="1:29" ht="75">
      <c r="A1639" s="14">
        <v>1609</v>
      </c>
      <c r="B1639" s="14" t="s">
        <v>38</v>
      </c>
      <c r="C1639" s="14" t="s">
        <v>214</v>
      </c>
      <c r="D1639" s="14" t="s">
        <v>6566</v>
      </c>
      <c r="E1639" s="14" t="s">
        <v>41</v>
      </c>
      <c r="F1639" s="14" t="s">
        <v>6567</v>
      </c>
      <c r="G1639" s="14" t="s">
        <v>6568</v>
      </c>
      <c r="H1639" s="14" t="s">
        <v>147</v>
      </c>
      <c r="I1639" s="14">
        <v>3</v>
      </c>
      <c r="J1639" s="14" t="s">
        <v>6569</v>
      </c>
      <c r="K1639" s="14"/>
      <c r="L1639" s="14"/>
      <c r="M1639" s="14">
        <v>129</v>
      </c>
      <c r="N1639" s="14">
        <v>0</v>
      </c>
      <c r="O1639" s="14">
        <v>0</v>
      </c>
      <c r="P1639" s="14">
        <v>129</v>
      </c>
      <c r="Q1639" s="14">
        <v>0</v>
      </c>
      <c r="R1639" s="14">
        <v>0</v>
      </c>
      <c r="S1639" s="14">
        <v>1</v>
      </c>
      <c r="T1639" s="14">
        <v>128</v>
      </c>
      <c r="U1639" s="14">
        <v>0</v>
      </c>
      <c r="V1639" s="14">
        <v>120</v>
      </c>
      <c r="W1639" s="14"/>
      <c r="X1639" s="14"/>
      <c r="Y1639" s="14"/>
      <c r="Z1639" s="14"/>
      <c r="AA1639" s="14">
        <v>1</v>
      </c>
      <c r="AB1639" s="12"/>
      <c r="AC1639" s="12"/>
    </row>
    <row r="1640" spans="1:29" ht="60">
      <c r="A1640" s="14">
        <v>1610</v>
      </c>
      <c r="B1640" s="14" t="s">
        <v>100</v>
      </c>
      <c r="C1640" s="14" t="s">
        <v>51</v>
      </c>
      <c r="D1640" s="14" t="s">
        <v>6368</v>
      </c>
      <c r="E1640" s="14" t="s">
        <v>53</v>
      </c>
      <c r="F1640" s="14" t="s">
        <v>6570</v>
      </c>
      <c r="G1640" s="14" t="s">
        <v>6571</v>
      </c>
      <c r="H1640" s="14" t="s">
        <v>147</v>
      </c>
      <c r="I1640" s="14">
        <v>6</v>
      </c>
      <c r="J1640" s="14" t="s">
        <v>6371</v>
      </c>
      <c r="K1640" s="14"/>
      <c r="L1640" s="14"/>
      <c r="M1640" s="14">
        <v>45</v>
      </c>
      <c r="N1640" s="14">
        <v>0</v>
      </c>
      <c r="O1640" s="14">
        <v>0</v>
      </c>
      <c r="P1640" s="14">
        <v>45</v>
      </c>
      <c r="Q1640" s="14">
        <v>0</v>
      </c>
      <c r="R1640" s="14">
        <v>0</v>
      </c>
      <c r="S1640" s="14">
        <v>0</v>
      </c>
      <c r="T1640" s="14">
        <v>45</v>
      </c>
      <c r="U1640" s="14">
        <v>0</v>
      </c>
      <c r="V1640" s="14">
        <v>85</v>
      </c>
      <c r="W1640" s="14"/>
      <c r="X1640" s="14"/>
      <c r="Y1640" s="14"/>
      <c r="Z1640" s="14"/>
      <c r="AA1640" s="14">
        <v>1</v>
      </c>
      <c r="AB1640" s="12"/>
      <c r="AC1640" s="12"/>
    </row>
    <row r="1641" spans="1:29" ht="120">
      <c r="A1641" s="14">
        <v>1611</v>
      </c>
      <c r="B1641" s="14" t="s">
        <v>38</v>
      </c>
      <c r="C1641" s="14" t="s">
        <v>214</v>
      </c>
      <c r="D1641" s="14" t="s">
        <v>6572</v>
      </c>
      <c r="E1641" s="14" t="s">
        <v>41</v>
      </c>
      <c r="F1641" s="14" t="s">
        <v>6570</v>
      </c>
      <c r="G1641" s="14" t="s">
        <v>6573</v>
      </c>
      <c r="H1641" s="14" t="s">
        <v>147</v>
      </c>
      <c r="I1641" s="14">
        <v>8.0000000000582094</v>
      </c>
      <c r="J1641" s="14" t="s">
        <v>2703</v>
      </c>
      <c r="K1641" s="14"/>
      <c r="L1641" s="14"/>
      <c r="M1641" s="14">
        <v>10</v>
      </c>
      <c r="N1641" s="14">
        <v>0</v>
      </c>
      <c r="O1641" s="14">
        <v>0</v>
      </c>
      <c r="P1641" s="14">
        <v>9</v>
      </c>
      <c r="Q1641" s="14">
        <v>0</v>
      </c>
      <c r="R1641" s="14">
        <v>0</v>
      </c>
      <c r="S1641" s="14">
        <v>0</v>
      </c>
      <c r="T1641" s="14">
        <v>9</v>
      </c>
      <c r="U1641" s="14">
        <v>1</v>
      </c>
      <c r="V1641" s="14">
        <v>125</v>
      </c>
      <c r="W1641" s="14" t="s">
        <v>207</v>
      </c>
      <c r="X1641" s="14"/>
      <c r="Y1641" s="14"/>
      <c r="Z1641" s="14"/>
      <c r="AA1641" s="14">
        <v>1</v>
      </c>
      <c r="AB1641" s="12"/>
      <c r="AC1641" s="12"/>
    </row>
    <row r="1642" spans="1:29" ht="60">
      <c r="A1642" s="14">
        <v>1612</v>
      </c>
      <c r="B1642" s="14" t="s">
        <v>2068</v>
      </c>
      <c r="C1642" s="14" t="s">
        <v>128</v>
      </c>
      <c r="D1642" s="14" t="s">
        <v>6574</v>
      </c>
      <c r="E1642" s="14" t="s">
        <v>53</v>
      </c>
      <c r="F1642" s="14" t="s">
        <v>6575</v>
      </c>
      <c r="G1642" s="14" t="s">
        <v>6576</v>
      </c>
      <c r="H1642" s="14" t="s">
        <v>147</v>
      </c>
      <c r="I1642" s="14">
        <v>2.4999999999417901</v>
      </c>
      <c r="J1642" s="14" t="s">
        <v>6577</v>
      </c>
      <c r="K1642" s="14"/>
      <c r="L1642" s="14"/>
      <c r="M1642" s="14">
        <v>7</v>
      </c>
      <c r="N1642" s="14">
        <v>0</v>
      </c>
      <c r="O1642" s="14">
        <v>0</v>
      </c>
      <c r="P1642" s="14">
        <v>7</v>
      </c>
      <c r="Q1642" s="14">
        <v>0</v>
      </c>
      <c r="R1642" s="14">
        <v>0</v>
      </c>
      <c r="S1642" s="14">
        <v>0</v>
      </c>
      <c r="T1642" s="14">
        <v>7</v>
      </c>
      <c r="U1642" s="14">
        <v>0</v>
      </c>
      <c r="V1642" s="14">
        <v>131</v>
      </c>
      <c r="W1642" s="14"/>
      <c r="X1642" s="14"/>
      <c r="Y1642" s="14"/>
      <c r="Z1642" s="14"/>
      <c r="AA1642" s="14">
        <v>1</v>
      </c>
      <c r="AB1642" s="12"/>
      <c r="AC1642" s="12"/>
    </row>
    <row r="1643" spans="1:29" ht="75">
      <c r="A1643" s="14">
        <v>1613</v>
      </c>
      <c r="B1643" s="14" t="s">
        <v>213</v>
      </c>
      <c r="C1643" s="14" t="s">
        <v>39</v>
      </c>
      <c r="D1643" s="14" t="s">
        <v>6578</v>
      </c>
      <c r="E1643" s="14" t="s">
        <v>41</v>
      </c>
      <c r="F1643" s="14" t="s">
        <v>6579</v>
      </c>
      <c r="G1643" s="14" t="s">
        <v>6580</v>
      </c>
      <c r="H1643" s="14" t="s">
        <v>44</v>
      </c>
      <c r="I1643" s="14">
        <v>7.2499999991850927</v>
      </c>
      <c r="J1643" s="14" t="s">
        <v>6581</v>
      </c>
      <c r="K1643" s="14" t="s">
        <v>6582</v>
      </c>
      <c r="L1643" s="14"/>
      <c r="M1643" s="14">
        <v>82</v>
      </c>
      <c r="N1643" s="14">
        <v>0</v>
      </c>
      <c r="O1643" s="14">
        <v>2</v>
      </c>
      <c r="P1643" s="14">
        <v>80</v>
      </c>
      <c r="Q1643" s="14">
        <v>0</v>
      </c>
      <c r="R1643" s="14">
        <v>0</v>
      </c>
      <c r="S1643" s="14">
        <v>2</v>
      </c>
      <c r="T1643" s="14">
        <v>80</v>
      </c>
      <c r="U1643" s="14">
        <v>0</v>
      </c>
      <c r="V1643" s="14">
        <v>340</v>
      </c>
      <c r="W1643" s="14"/>
      <c r="X1643" s="14" t="s">
        <v>6583</v>
      </c>
      <c r="Y1643" s="14" t="s">
        <v>48</v>
      </c>
      <c r="Z1643" s="14" t="s">
        <v>49</v>
      </c>
      <c r="AA1643" s="14">
        <v>1</v>
      </c>
      <c r="AB1643" s="12"/>
      <c r="AC1643" s="12"/>
    </row>
    <row r="1644" spans="1:29" ht="75">
      <c r="A1644" s="14">
        <v>1614</v>
      </c>
      <c r="B1644" s="14" t="s">
        <v>2068</v>
      </c>
      <c r="C1644" s="14" t="s">
        <v>128</v>
      </c>
      <c r="D1644" s="14" t="s">
        <v>6584</v>
      </c>
      <c r="E1644" s="14" t="s">
        <v>120</v>
      </c>
      <c r="F1644" s="14" t="s">
        <v>6585</v>
      </c>
      <c r="G1644" s="14" t="s">
        <v>6586</v>
      </c>
      <c r="H1644" s="14" t="s">
        <v>147</v>
      </c>
      <c r="I1644" s="14">
        <v>3</v>
      </c>
      <c r="J1644" s="14" t="s">
        <v>6587</v>
      </c>
      <c r="K1644" s="14" t="s">
        <v>6588</v>
      </c>
      <c r="L1644" s="14"/>
      <c r="M1644" s="14">
        <v>18</v>
      </c>
      <c r="N1644" s="14">
        <v>0</v>
      </c>
      <c r="O1644" s="14">
        <v>4</v>
      </c>
      <c r="P1644" s="14">
        <v>14</v>
      </c>
      <c r="Q1644" s="14">
        <v>0</v>
      </c>
      <c r="R1644" s="14">
        <v>0</v>
      </c>
      <c r="S1644" s="14">
        <v>0</v>
      </c>
      <c r="T1644" s="14">
        <v>18</v>
      </c>
      <c r="U1644" s="14">
        <v>0</v>
      </c>
      <c r="V1644" s="14">
        <v>249</v>
      </c>
      <c r="W1644" s="14"/>
      <c r="X1644" s="14"/>
      <c r="Y1644" s="14"/>
      <c r="Z1644" s="14"/>
      <c r="AA1644" s="14">
        <v>1</v>
      </c>
      <c r="AB1644" s="12"/>
      <c r="AC1644" s="12"/>
    </row>
    <row r="1645" spans="1:29" ht="60">
      <c r="A1645" s="14">
        <v>1615</v>
      </c>
      <c r="B1645" s="14" t="s">
        <v>143</v>
      </c>
      <c r="C1645" s="14" t="s">
        <v>128</v>
      </c>
      <c r="D1645" s="14" t="s">
        <v>1172</v>
      </c>
      <c r="E1645" s="14" t="s">
        <v>120</v>
      </c>
      <c r="F1645" s="14" t="s">
        <v>6589</v>
      </c>
      <c r="G1645" s="14" t="s">
        <v>6590</v>
      </c>
      <c r="H1645" s="14" t="s">
        <v>147</v>
      </c>
      <c r="I1645" s="14">
        <v>0.66666666482342407</v>
      </c>
      <c r="J1645" s="14" t="s">
        <v>1175</v>
      </c>
      <c r="K1645" s="14"/>
      <c r="L1645" s="14"/>
      <c r="M1645" s="14">
        <v>272</v>
      </c>
      <c r="N1645" s="14">
        <v>0</v>
      </c>
      <c r="O1645" s="14">
        <v>0</v>
      </c>
      <c r="P1645" s="14">
        <v>272</v>
      </c>
      <c r="Q1645" s="14">
        <v>0</v>
      </c>
      <c r="R1645" s="14">
        <v>0</v>
      </c>
      <c r="S1645" s="14">
        <v>0</v>
      </c>
      <c r="T1645" s="14">
        <v>272</v>
      </c>
      <c r="U1645" s="14">
        <v>0</v>
      </c>
      <c r="V1645" s="14">
        <v>116</v>
      </c>
      <c r="W1645" s="14"/>
      <c r="X1645" s="14" t="s">
        <v>6591</v>
      </c>
      <c r="Y1645" s="14"/>
      <c r="Z1645" s="14"/>
      <c r="AA1645" s="14">
        <v>1</v>
      </c>
      <c r="AB1645" s="12"/>
      <c r="AC1645" s="12"/>
    </row>
    <row r="1646" spans="1:29" ht="105">
      <c r="A1646" s="14">
        <v>1616</v>
      </c>
      <c r="B1646" s="14" t="s">
        <v>143</v>
      </c>
      <c r="C1646" s="14" t="s">
        <v>51</v>
      </c>
      <c r="D1646" s="14" t="s">
        <v>2999</v>
      </c>
      <c r="E1646" s="14" t="s">
        <v>53</v>
      </c>
      <c r="F1646" s="14" t="s">
        <v>6592</v>
      </c>
      <c r="G1646" s="14" t="s">
        <v>6593</v>
      </c>
      <c r="H1646" s="14" t="s">
        <v>147</v>
      </c>
      <c r="I1646" s="14">
        <v>0.50000000162981451</v>
      </c>
      <c r="J1646" s="14" t="s">
        <v>3002</v>
      </c>
      <c r="K1646" s="14"/>
      <c r="L1646" s="14"/>
      <c r="M1646" s="14">
        <v>23</v>
      </c>
      <c r="N1646" s="14">
        <v>0</v>
      </c>
      <c r="O1646" s="14">
        <v>0</v>
      </c>
      <c r="P1646" s="14">
        <v>23</v>
      </c>
      <c r="Q1646" s="14">
        <v>0</v>
      </c>
      <c r="R1646" s="14">
        <v>0</v>
      </c>
      <c r="S1646" s="14">
        <v>0</v>
      </c>
      <c r="T1646" s="14">
        <v>23</v>
      </c>
      <c r="U1646" s="14">
        <v>0</v>
      </c>
      <c r="V1646" s="14">
        <v>10</v>
      </c>
      <c r="W1646" s="14"/>
      <c r="X1646" s="14" t="s">
        <v>6591</v>
      </c>
      <c r="Y1646" s="14"/>
      <c r="Z1646" s="14"/>
      <c r="AA1646" s="14">
        <v>1</v>
      </c>
      <c r="AB1646" s="12"/>
      <c r="AC1646" s="12"/>
    </row>
    <row r="1647" spans="1:29" ht="150">
      <c r="A1647" s="14">
        <v>1617</v>
      </c>
      <c r="B1647" s="14" t="s">
        <v>100</v>
      </c>
      <c r="C1647" s="14" t="s">
        <v>51</v>
      </c>
      <c r="D1647" s="14" t="s">
        <v>6594</v>
      </c>
      <c r="E1647" s="14" t="s">
        <v>41</v>
      </c>
      <c r="F1647" s="14" t="s">
        <v>6595</v>
      </c>
      <c r="G1647" s="14" t="s">
        <v>6596</v>
      </c>
      <c r="H1647" s="14" t="s">
        <v>44</v>
      </c>
      <c r="I1647" s="14">
        <v>1.000000000814907</v>
      </c>
      <c r="J1647" s="14" t="s">
        <v>6597</v>
      </c>
      <c r="K1647" s="14"/>
      <c r="L1647" s="14" t="s">
        <v>105</v>
      </c>
      <c r="M1647" s="14">
        <v>12</v>
      </c>
      <c r="N1647" s="14">
        <v>0</v>
      </c>
      <c r="O1647" s="14">
        <v>1</v>
      </c>
      <c r="P1647" s="14">
        <v>11</v>
      </c>
      <c r="Q1647" s="14">
        <v>0</v>
      </c>
      <c r="R1647" s="14">
        <v>0</v>
      </c>
      <c r="S1647" s="14">
        <v>6</v>
      </c>
      <c r="T1647" s="14">
        <v>6</v>
      </c>
      <c r="U1647" s="14">
        <v>0</v>
      </c>
      <c r="V1647" s="14">
        <v>300</v>
      </c>
      <c r="W1647" s="14"/>
      <c r="X1647" s="14" t="s">
        <v>6598</v>
      </c>
      <c r="Y1647" s="14" t="s">
        <v>48</v>
      </c>
      <c r="Z1647" s="14" t="s">
        <v>96</v>
      </c>
      <c r="AA1647" s="14">
        <v>1</v>
      </c>
      <c r="AB1647" s="12"/>
      <c r="AC1647" s="12"/>
    </row>
    <row r="1648" spans="1:29" ht="75">
      <c r="A1648" s="14">
        <v>1618</v>
      </c>
      <c r="B1648" s="14" t="s">
        <v>143</v>
      </c>
      <c r="C1648" s="14" t="s">
        <v>51</v>
      </c>
      <c r="D1648" s="14" t="s">
        <v>750</v>
      </c>
      <c r="E1648" s="14" t="s">
        <v>53</v>
      </c>
      <c r="F1648" s="14" t="s">
        <v>6599</v>
      </c>
      <c r="G1648" s="14" t="s">
        <v>6600</v>
      </c>
      <c r="H1648" s="14" t="s">
        <v>147</v>
      </c>
      <c r="I1648" s="14">
        <v>0.53333333524642512</v>
      </c>
      <c r="J1648" s="14" t="s">
        <v>753</v>
      </c>
      <c r="K1648" s="14"/>
      <c r="L1648" s="14"/>
      <c r="M1648" s="14">
        <v>84</v>
      </c>
      <c r="N1648" s="14">
        <v>0</v>
      </c>
      <c r="O1648" s="14">
        <v>0</v>
      </c>
      <c r="P1648" s="14">
        <v>84</v>
      </c>
      <c r="Q1648" s="14">
        <v>0</v>
      </c>
      <c r="R1648" s="14">
        <v>0</v>
      </c>
      <c r="S1648" s="14">
        <v>0</v>
      </c>
      <c r="T1648" s="14">
        <v>84</v>
      </c>
      <c r="U1648" s="14">
        <v>0</v>
      </c>
      <c r="V1648" s="14">
        <v>60</v>
      </c>
      <c r="W1648" s="14"/>
      <c r="X1648" s="14" t="s">
        <v>6591</v>
      </c>
      <c r="Y1648" s="14"/>
      <c r="Z1648" s="14"/>
      <c r="AA1648" s="14">
        <v>1</v>
      </c>
      <c r="AB1648" s="12"/>
      <c r="AC1648" s="12"/>
    </row>
    <row r="1649" spans="1:29" ht="135">
      <c r="A1649" s="14">
        <v>1619</v>
      </c>
      <c r="B1649" s="14" t="s">
        <v>100</v>
      </c>
      <c r="C1649" s="14" t="s">
        <v>39</v>
      </c>
      <c r="D1649" s="14" t="s">
        <v>6601</v>
      </c>
      <c r="E1649" s="14" t="s">
        <v>120</v>
      </c>
      <c r="F1649" s="14" t="s">
        <v>6602</v>
      </c>
      <c r="G1649" s="14" t="s">
        <v>6603</v>
      </c>
      <c r="H1649" s="14" t="s">
        <v>44</v>
      </c>
      <c r="I1649" s="14">
        <v>2.0833333345362921</v>
      </c>
      <c r="J1649" s="14" t="s">
        <v>6604</v>
      </c>
      <c r="K1649" s="14"/>
      <c r="L1649" s="14"/>
      <c r="M1649" s="14">
        <v>1</v>
      </c>
      <c r="N1649" s="14">
        <v>0</v>
      </c>
      <c r="O1649" s="14">
        <v>0</v>
      </c>
      <c r="P1649" s="14">
        <v>1</v>
      </c>
      <c r="Q1649" s="14">
        <v>0</v>
      </c>
      <c r="R1649" s="14">
        <v>0</v>
      </c>
      <c r="S1649" s="14">
        <v>0</v>
      </c>
      <c r="T1649" s="14">
        <v>1</v>
      </c>
      <c r="U1649" s="14">
        <v>0</v>
      </c>
      <c r="V1649" s="14">
        <v>225</v>
      </c>
      <c r="W1649" s="14"/>
      <c r="X1649" s="14" t="s">
        <v>6605</v>
      </c>
      <c r="Y1649" s="14" t="s">
        <v>107</v>
      </c>
      <c r="Z1649" s="14" t="s">
        <v>49</v>
      </c>
      <c r="AA1649" s="14">
        <v>1</v>
      </c>
      <c r="AB1649" s="12"/>
      <c r="AC1649" s="12"/>
    </row>
    <row r="1650" spans="1:29" ht="60">
      <c r="A1650" s="14">
        <v>1620</v>
      </c>
      <c r="B1650" s="14" t="s">
        <v>64</v>
      </c>
      <c r="C1650" s="14" t="s">
        <v>128</v>
      </c>
      <c r="D1650" s="14" t="s">
        <v>6606</v>
      </c>
      <c r="E1650" s="14" t="s">
        <v>53</v>
      </c>
      <c r="F1650" s="14" t="s">
        <v>6607</v>
      </c>
      <c r="G1650" s="14" t="s">
        <v>6608</v>
      </c>
      <c r="H1650" s="14" t="s">
        <v>147</v>
      </c>
      <c r="I1650" s="14">
        <v>2.5000000008149068</v>
      </c>
      <c r="J1650" s="14" t="s">
        <v>6609</v>
      </c>
      <c r="K1650" s="14" t="s">
        <v>6610</v>
      </c>
      <c r="L1650" s="14"/>
      <c r="M1650" s="14">
        <v>5</v>
      </c>
      <c r="N1650" s="14">
        <v>0</v>
      </c>
      <c r="O1650" s="14">
        <v>4</v>
      </c>
      <c r="P1650" s="14">
        <v>1</v>
      </c>
      <c r="Q1650" s="14">
        <v>0</v>
      </c>
      <c r="R1650" s="14">
        <v>0</v>
      </c>
      <c r="S1650" s="14">
        <v>0</v>
      </c>
      <c r="T1650" s="14">
        <v>5</v>
      </c>
      <c r="U1650" s="14">
        <v>0</v>
      </c>
      <c r="V1650" s="14">
        <v>140</v>
      </c>
      <c r="W1650" s="14"/>
      <c r="X1650" s="14"/>
      <c r="Y1650" s="14"/>
      <c r="Z1650" s="14"/>
      <c r="AA1650" s="14">
        <v>1</v>
      </c>
      <c r="AB1650" s="12"/>
      <c r="AC1650" s="12"/>
    </row>
    <row r="1651" spans="1:29" ht="90">
      <c r="A1651" s="14">
        <v>1621</v>
      </c>
      <c r="B1651" s="14" t="s">
        <v>100</v>
      </c>
      <c r="C1651" s="14" t="s">
        <v>128</v>
      </c>
      <c r="D1651" s="14" t="s">
        <v>6387</v>
      </c>
      <c r="E1651" s="14" t="s">
        <v>41</v>
      </c>
      <c r="F1651" s="14" t="s">
        <v>6611</v>
      </c>
      <c r="G1651" s="14" t="s">
        <v>6608</v>
      </c>
      <c r="H1651" s="14" t="s">
        <v>147</v>
      </c>
      <c r="I1651" s="14">
        <v>1.999999999185093</v>
      </c>
      <c r="J1651" s="14" t="s">
        <v>6390</v>
      </c>
      <c r="K1651" s="14"/>
      <c r="L1651" s="14" t="s">
        <v>105</v>
      </c>
      <c r="M1651" s="14">
        <v>4</v>
      </c>
      <c r="N1651" s="14">
        <v>0</v>
      </c>
      <c r="O1651" s="14">
        <v>1</v>
      </c>
      <c r="P1651" s="14">
        <v>3</v>
      </c>
      <c r="Q1651" s="14">
        <v>0</v>
      </c>
      <c r="R1651" s="14">
        <v>0</v>
      </c>
      <c r="S1651" s="14">
        <v>0</v>
      </c>
      <c r="T1651" s="14">
        <v>4</v>
      </c>
      <c r="U1651" s="14">
        <v>0</v>
      </c>
      <c r="V1651" s="14">
        <v>8</v>
      </c>
      <c r="W1651" s="14"/>
      <c r="X1651" s="14"/>
      <c r="Y1651" s="14"/>
      <c r="Z1651" s="14"/>
      <c r="AA1651" s="14">
        <v>1</v>
      </c>
      <c r="AB1651" s="12"/>
      <c r="AC1651" s="12"/>
    </row>
    <row r="1652" spans="1:29" ht="75">
      <c r="A1652" s="14">
        <v>1622</v>
      </c>
      <c r="B1652" s="14" t="s">
        <v>38</v>
      </c>
      <c r="C1652" s="14" t="s">
        <v>214</v>
      </c>
      <c r="D1652" s="14" t="s">
        <v>6566</v>
      </c>
      <c r="E1652" s="14" t="s">
        <v>41</v>
      </c>
      <c r="F1652" s="14" t="s">
        <v>6612</v>
      </c>
      <c r="G1652" s="14" t="s">
        <v>6613</v>
      </c>
      <c r="H1652" s="14" t="s">
        <v>147</v>
      </c>
      <c r="I1652" s="14">
        <v>5.0000000016298154</v>
      </c>
      <c r="J1652" s="14" t="s">
        <v>6569</v>
      </c>
      <c r="K1652" s="14"/>
      <c r="L1652" s="14"/>
      <c r="M1652" s="14">
        <v>129</v>
      </c>
      <c r="N1652" s="14">
        <v>0</v>
      </c>
      <c r="O1652" s="14">
        <v>0</v>
      </c>
      <c r="P1652" s="14">
        <v>129</v>
      </c>
      <c r="Q1652" s="14">
        <v>0</v>
      </c>
      <c r="R1652" s="14">
        <v>0</v>
      </c>
      <c r="S1652" s="14">
        <v>1</v>
      </c>
      <c r="T1652" s="14">
        <v>128</v>
      </c>
      <c r="U1652" s="14">
        <v>0</v>
      </c>
      <c r="V1652" s="14">
        <v>120</v>
      </c>
      <c r="W1652" s="14"/>
      <c r="X1652" s="14"/>
      <c r="Y1652" s="14"/>
      <c r="Z1652" s="14"/>
      <c r="AA1652" s="14">
        <v>1</v>
      </c>
      <c r="AB1652" s="12"/>
      <c r="AC1652" s="12"/>
    </row>
    <row r="1653" spans="1:29" ht="60">
      <c r="A1653" s="14">
        <v>1623</v>
      </c>
      <c r="B1653" s="14" t="s">
        <v>64</v>
      </c>
      <c r="C1653" s="14" t="s">
        <v>128</v>
      </c>
      <c r="D1653" s="14" t="s">
        <v>6614</v>
      </c>
      <c r="E1653" s="14" t="s">
        <v>53</v>
      </c>
      <c r="F1653" s="14" t="s">
        <v>6615</v>
      </c>
      <c r="G1653" s="14" t="s">
        <v>6613</v>
      </c>
      <c r="H1653" s="14" t="s">
        <v>147</v>
      </c>
      <c r="I1653" s="14">
        <v>3</v>
      </c>
      <c r="J1653" s="14" t="s">
        <v>3585</v>
      </c>
      <c r="K1653" s="14" t="s">
        <v>6616</v>
      </c>
      <c r="L1653" s="14"/>
      <c r="M1653" s="14">
        <v>76</v>
      </c>
      <c r="N1653" s="14">
        <v>0</v>
      </c>
      <c r="O1653" s="14">
        <v>6</v>
      </c>
      <c r="P1653" s="14">
        <v>70</v>
      </c>
      <c r="Q1653" s="14">
        <v>0</v>
      </c>
      <c r="R1653" s="14">
        <v>0</v>
      </c>
      <c r="S1653" s="14">
        <v>0</v>
      </c>
      <c r="T1653" s="14">
        <v>76</v>
      </c>
      <c r="U1653" s="14">
        <v>0</v>
      </c>
      <c r="V1653" s="14">
        <v>280</v>
      </c>
      <c r="W1653" s="14"/>
      <c r="X1653" s="14"/>
      <c r="Y1653" s="14"/>
      <c r="Z1653" s="14"/>
      <c r="AA1653" s="14">
        <v>1</v>
      </c>
      <c r="AB1653" s="12"/>
      <c r="AC1653" s="12"/>
    </row>
    <row r="1654" spans="1:29" ht="60">
      <c r="A1654" s="14">
        <v>1624</v>
      </c>
      <c r="B1654" s="14" t="s">
        <v>326</v>
      </c>
      <c r="C1654" s="14" t="s">
        <v>51</v>
      </c>
      <c r="D1654" s="14" t="s">
        <v>1026</v>
      </c>
      <c r="E1654" s="14" t="s">
        <v>41</v>
      </c>
      <c r="F1654" s="14" t="s">
        <v>6617</v>
      </c>
      <c r="G1654" s="14" t="s">
        <v>6618</v>
      </c>
      <c r="H1654" s="14" t="s">
        <v>147</v>
      </c>
      <c r="I1654" s="14">
        <v>1.000000000814907</v>
      </c>
      <c r="J1654" s="14" t="s">
        <v>4518</v>
      </c>
      <c r="K1654" s="14"/>
      <c r="L1654" s="14"/>
      <c r="M1654" s="14">
        <v>463</v>
      </c>
      <c r="N1654" s="14">
        <v>0</v>
      </c>
      <c r="O1654" s="14">
        <v>0</v>
      </c>
      <c r="P1654" s="14">
        <v>463</v>
      </c>
      <c r="Q1654" s="14">
        <v>0</v>
      </c>
      <c r="R1654" s="14">
        <v>0</v>
      </c>
      <c r="S1654" s="14">
        <v>0</v>
      </c>
      <c r="T1654" s="14">
        <v>463</v>
      </c>
      <c r="U1654" s="14">
        <v>0</v>
      </c>
      <c r="V1654" s="14">
        <v>425.6</v>
      </c>
      <c r="W1654" s="14"/>
      <c r="X1654" s="14" t="s">
        <v>6619</v>
      </c>
      <c r="Y1654" s="14"/>
      <c r="Z1654" s="14"/>
      <c r="AA1654" s="14">
        <v>1</v>
      </c>
      <c r="AB1654" s="12"/>
      <c r="AC1654" s="12"/>
    </row>
    <row r="1655" spans="1:29" ht="240">
      <c r="A1655" s="14">
        <v>1625</v>
      </c>
      <c r="B1655" s="14" t="s">
        <v>143</v>
      </c>
      <c r="C1655" s="14" t="s">
        <v>51</v>
      </c>
      <c r="D1655" s="14" t="s">
        <v>2885</v>
      </c>
      <c r="E1655" s="14" t="s">
        <v>53</v>
      </c>
      <c r="F1655" s="14" t="s">
        <v>6618</v>
      </c>
      <c r="G1655" s="14" t="s">
        <v>6620</v>
      </c>
      <c r="H1655" s="14" t="s">
        <v>147</v>
      </c>
      <c r="I1655" s="14">
        <v>0.75</v>
      </c>
      <c r="J1655" s="14" t="s">
        <v>2888</v>
      </c>
      <c r="K1655" s="14"/>
      <c r="L1655" s="14"/>
      <c r="M1655" s="14">
        <v>32</v>
      </c>
      <c r="N1655" s="14">
        <v>0</v>
      </c>
      <c r="O1655" s="14">
        <v>0</v>
      </c>
      <c r="P1655" s="14">
        <v>32</v>
      </c>
      <c r="Q1655" s="14">
        <v>0</v>
      </c>
      <c r="R1655" s="14">
        <v>0</v>
      </c>
      <c r="S1655" s="14">
        <v>0</v>
      </c>
      <c r="T1655" s="14">
        <v>32</v>
      </c>
      <c r="U1655" s="14">
        <v>0</v>
      </c>
      <c r="V1655" s="14">
        <v>25</v>
      </c>
      <c r="W1655" s="14"/>
      <c r="X1655" s="14" t="s">
        <v>6621</v>
      </c>
      <c r="Y1655" s="14"/>
      <c r="Z1655" s="14"/>
      <c r="AA1655" s="14">
        <v>1</v>
      </c>
      <c r="AB1655" s="12"/>
      <c r="AC1655" s="12"/>
    </row>
    <row r="1656" spans="1:29" ht="60">
      <c r="A1656" s="14">
        <v>1626</v>
      </c>
      <c r="B1656" s="14" t="s">
        <v>89</v>
      </c>
      <c r="C1656" s="14" t="s">
        <v>39</v>
      </c>
      <c r="D1656" s="14" t="s">
        <v>6622</v>
      </c>
      <c r="E1656" s="14" t="s">
        <v>41</v>
      </c>
      <c r="F1656" s="14" t="s">
        <v>6623</v>
      </c>
      <c r="G1656" s="14" t="s">
        <v>6624</v>
      </c>
      <c r="H1656" s="14" t="s">
        <v>44</v>
      </c>
      <c r="I1656" s="14">
        <v>3</v>
      </c>
      <c r="J1656" s="14" t="s">
        <v>6625</v>
      </c>
      <c r="K1656" s="14"/>
      <c r="L1656" s="14"/>
      <c r="M1656" s="14">
        <v>26</v>
      </c>
      <c r="N1656" s="14">
        <v>0</v>
      </c>
      <c r="O1656" s="14">
        <v>0</v>
      </c>
      <c r="P1656" s="14">
        <v>26</v>
      </c>
      <c r="Q1656" s="14">
        <v>0</v>
      </c>
      <c r="R1656" s="14">
        <v>0</v>
      </c>
      <c r="S1656" s="14">
        <v>0</v>
      </c>
      <c r="T1656" s="14">
        <v>26</v>
      </c>
      <c r="U1656" s="14">
        <v>0</v>
      </c>
      <c r="V1656" s="14">
        <v>429</v>
      </c>
      <c r="W1656" s="14"/>
      <c r="X1656" s="14" t="s">
        <v>6626</v>
      </c>
      <c r="Y1656" s="14" t="s">
        <v>48</v>
      </c>
      <c r="Z1656" s="14" t="s">
        <v>49</v>
      </c>
      <c r="AA1656" s="14">
        <v>1</v>
      </c>
      <c r="AB1656" s="12"/>
      <c r="AC1656" s="12"/>
    </row>
    <row r="1657" spans="1:29" ht="75">
      <c r="A1657" s="14">
        <v>1627</v>
      </c>
      <c r="B1657" s="14" t="s">
        <v>89</v>
      </c>
      <c r="C1657" s="14" t="s">
        <v>51</v>
      </c>
      <c r="D1657" s="14" t="s">
        <v>6627</v>
      </c>
      <c r="E1657" s="14" t="s">
        <v>41</v>
      </c>
      <c r="F1657" s="14" t="s">
        <v>6623</v>
      </c>
      <c r="G1657" s="14" t="s">
        <v>6628</v>
      </c>
      <c r="H1657" s="14" t="s">
        <v>44</v>
      </c>
      <c r="I1657" s="14">
        <v>1.3333333343616689</v>
      </c>
      <c r="J1657" s="14" t="s">
        <v>6629</v>
      </c>
      <c r="K1657" s="14"/>
      <c r="L1657" s="14"/>
      <c r="M1657" s="14">
        <v>3</v>
      </c>
      <c r="N1657" s="14">
        <v>0</v>
      </c>
      <c r="O1657" s="14">
        <v>0</v>
      </c>
      <c r="P1657" s="14">
        <v>3</v>
      </c>
      <c r="Q1657" s="14">
        <v>0</v>
      </c>
      <c r="R1657" s="14">
        <v>0</v>
      </c>
      <c r="S1657" s="14">
        <v>0</v>
      </c>
      <c r="T1657" s="14">
        <v>3</v>
      </c>
      <c r="U1657" s="14">
        <v>0</v>
      </c>
      <c r="V1657" s="14">
        <v>215</v>
      </c>
      <c r="W1657" s="14"/>
      <c r="X1657" s="14" t="s">
        <v>6630</v>
      </c>
      <c r="Y1657" s="14" t="s">
        <v>48</v>
      </c>
      <c r="Z1657" s="14" t="s">
        <v>96</v>
      </c>
      <c r="AA1657" s="14">
        <v>1</v>
      </c>
      <c r="AB1657" s="12"/>
      <c r="AC1657" s="12"/>
    </row>
    <row r="1658" spans="1:29" ht="225">
      <c r="A1658" s="14">
        <v>1628</v>
      </c>
      <c r="B1658" s="14" t="s">
        <v>143</v>
      </c>
      <c r="C1658" s="14" t="s">
        <v>51</v>
      </c>
      <c r="D1658" s="14" t="s">
        <v>6353</v>
      </c>
      <c r="E1658" s="14" t="s">
        <v>53</v>
      </c>
      <c r="F1658" s="14" t="s">
        <v>6631</v>
      </c>
      <c r="G1658" s="14" t="s">
        <v>6632</v>
      </c>
      <c r="H1658" s="14" t="s">
        <v>147</v>
      </c>
      <c r="I1658" s="14">
        <v>5.2833333336166106</v>
      </c>
      <c r="J1658" s="14" t="s">
        <v>6356</v>
      </c>
      <c r="K1658" s="14"/>
      <c r="L1658" s="14"/>
      <c r="M1658" s="14">
        <v>68</v>
      </c>
      <c r="N1658" s="14">
        <v>0</v>
      </c>
      <c r="O1658" s="14">
        <v>0</v>
      </c>
      <c r="P1658" s="14">
        <v>68</v>
      </c>
      <c r="Q1658" s="14">
        <v>0</v>
      </c>
      <c r="R1658" s="14">
        <v>0</v>
      </c>
      <c r="S1658" s="14">
        <v>0</v>
      </c>
      <c r="T1658" s="14">
        <v>68</v>
      </c>
      <c r="U1658" s="14">
        <v>0</v>
      </c>
      <c r="V1658" s="14">
        <v>27</v>
      </c>
      <c r="W1658" s="14"/>
      <c r="X1658" s="14" t="s">
        <v>6633</v>
      </c>
      <c r="Y1658" s="14"/>
      <c r="Z1658" s="14"/>
      <c r="AA1658" s="14">
        <v>1</v>
      </c>
      <c r="AB1658" s="12"/>
      <c r="AC1658" s="12"/>
    </row>
    <row r="1659" spans="1:29" ht="150">
      <c r="A1659" s="14">
        <v>1629</v>
      </c>
      <c r="B1659" s="14" t="s">
        <v>183</v>
      </c>
      <c r="C1659" s="14" t="s">
        <v>51</v>
      </c>
      <c r="D1659" s="14" t="s">
        <v>528</v>
      </c>
      <c r="E1659" s="14" t="s">
        <v>53</v>
      </c>
      <c r="F1659" s="14" t="s">
        <v>6634</v>
      </c>
      <c r="G1659" s="14" t="s">
        <v>6635</v>
      </c>
      <c r="H1659" s="14" t="s">
        <v>147</v>
      </c>
      <c r="I1659" s="14">
        <v>1.000000000814907</v>
      </c>
      <c r="J1659" s="14" t="s">
        <v>531</v>
      </c>
      <c r="K1659" s="14"/>
      <c r="L1659" s="14"/>
      <c r="M1659" s="14">
        <v>109</v>
      </c>
      <c r="N1659" s="14">
        <v>0</v>
      </c>
      <c r="O1659" s="14">
        <v>0</v>
      </c>
      <c r="P1659" s="14">
        <v>109</v>
      </c>
      <c r="Q1659" s="14">
        <v>0</v>
      </c>
      <c r="R1659" s="14">
        <v>0</v>
      </c>
      <c r="S1659" s="14">
        <v>0</v>
      </c>
      <c r="T1659" s="14">
        <v>109</v>
      </c>
      <c r="U1659" s="14">
        <v>0</v>
      </c>
      <c r="V1659" s="14">
        <v>115.28</v>
      </c>
      <c r="W1659" s="14"/>
      <c r="X1659" s="14"/>
      <c r="Y1659" s="14"/>
      <c r="Z1659" s="14"/>
      <c r="AA1659" s="14">
        <v>1</v>
      </c>
      <c r="AB1659" s="12"/>
      <c r="AC1659" s="12"/>
    </row>
    <row r="1660" spans="1:29" ht="120">
      <c r="A1660" s="14">
        <v>1630</v>
      </c>
      <c r="B1660" s="14" t="s">
        <v>38</v>
      </c>
      <c r="C1660" s="14" t="s">
        <v>214</v>
      </c>
      <c r="D1660" s="14" t="s">
        <v>6572</v>
      </c>
      <c r="E1660" s="14" t="s">
        <v>41</v>
      </c>
      <c r="F1660" s="14" t="s">
        <v>6634</v>
      </c>
      <c r="G1660" s="14" t="s">
        <v>6636</v>
      </c>
      <c r="H1660" s="14" t="s">
        <v>147</v>
      </c>
      <c r="I1660" s="14">
        <v>7.9999999991850927</v>
      </c>
      <c r="J1660" s="14" t="s">
        <v>2703</v>
      </c>
      <c r="K1660" s="14"/>
      <c r="L1660" s="14"/>
      <c r="M1660" s="14">
        <v>10</v>
      </c>
      <c r="N1660" s="14">
        <v>0</v>
      </c>
      <c r="O1660" s="14">
        <v>0</v>
      </c>
      <c r="P1660" s="14">
        <v>9</v>
      </c>
      <c r="Q1660" s="14">
        <v>0</v>
      </c>
      <c r="R1660" s="14">
        <v>0</v>
      </c>
      <c r="S1660" s="14">
        <v>0</v>
      </c>
      <c r="T1660" s="14">
        <v>9</v>
      </c>
      <c r="U1660" s="14">
        <v>1</v>
      </c>
      <c r="V1660" s="14">
        <v>125</v>
      </c>
      <c r="W1660" s="14" t="s">
        <v>207</v>
      </c>
      <c r="X1660" s="14"/>
      <c r="Y1660" s="14"/>
      <c r="Z1660" s="14"/>
      <c r="AA1660" s="14">
        <v>1</v>
      </c>
      <c r="AB1660" s="12"/>
      <c r="AC1660" s="12"/>
    </row>
    <row r="1661" spans="1:29" ht="45">
      <c r="A1661" s="14">
        <v>1631</v>
      </c>
      <c r="B1661" s="14" t="s">
        <v>150</v>
      </c>
      <c r="C1661" s="14" t="s">
        <v>128</v>
      </c>
      <c r="D1661" s="14" t="s">
        <v>6637</v>
      </c>
      <c r="E1661" s="14" t="s">
        <v>41</v>
      </c>
      <c r="F1661" s="14" t="s">
        <v>6634</v>
      </c>
      <c r="G1661" s="14" t="s">
        <v>6635</v>
      </c>
      <c r="H1661" s="14" t="s">
        <v>147</v>
      </c>
      <c r="I1661" s="14">
        <v>1.000000000814907</v>
      </c>
      <c r="J1661" s="14" t="s">
        <v>6070</v>
      </c>
      <c r="K1661" s="14"/>
      <c r="L1661" s="14"/>
      <c r="M1661" s="14">
        <v>37</v>
      </c>
      <c r="N1661" s="14">
        <v>0</v>
      </c>
      <c r="O1661" s="14">
        <v>0</v>
      </c>
      <c r="P1661" s="14">
        <v>37</v>
      </c>
      <c r="Q1661" s="14">
        <v>0</v>
      </c>
      <c r="R1661" s="14">
        <v>0</v>
      </c>
      <c r="S1661" s="14">
        <v>0</v>
      </c>
      <c r="T1661" s="14">
        <v>37</v>
      </c>
      <c r="U1661" s="14">
        <v>0</v>
      </c>
      <c r="V1661" s="14">
        <v>205</v>
      </c>
      <c r="W1661" s="14"/>
      <c r="X1661" s="14"/>
      <c r="Y1661" s="14"/>
      <c r="Z1661" s="14"/>
      <c r="AA1661" s="14">
        <v>1</v>
      </c>
      <c r="AB1661" s="12"/>
      <c r="AC1661" s="12"/>
    </row>
    <row r="1662" spans="1:29" ht="165">
      <c r="A1662" s="14">
        <v>1632</v>
      </c>
      <c r="B1662" s="14" t="s">
        <v>213</v>
      </c>
      <c r="C1662" s="14" t="s">
        <v>51</v>
      </c>
      <c r="D1662" s="14" t="s">
        <v>6638</v>
      </c>
      <c r="E1662" s="14" t="s">
        <v>41</v>
      </c>
      <c r="F1662" s="14" t="s">
        <v>6634</v>
      </c>
      <c r="G1662" s="14" t="s">
        <v>6632</v>
      </c>
      <c r="H1662" s="14" t="s">
        <v>147</v>
      </c>
      <c r="I1662" s="14">
        <v>4.9999999991850927</v>
      </c>
      <c r="J1662" s="14" t="s">
        <v>6639</v>
      </c>
      <c r="K1662" s="14"/>
      <c r="L1662" s="14"/>
      <c r="M1662" s="14">
        <v>40</v>
      </c>
      <c r="N1662" s="14">
        <v>0</v>
      </c>
      <c r="O1662" s="14">
        <v>0</v>
      </c>
      <c r="P1662" s="14">
        <v>40</v>
      </c>
      <c r="Q1662" s="14">
        <v>0</v>
      </c>
      <c r="R1662" s="14">
        <v>0</v>
      </c>
      <c r="S1662" s="14">
        <v>1</v>
      </c>
      <c r="T1662" s="14">
        <v>39</v>
      </c>
      <c r="U1662" s="14">
        <v>0</v>
      </c>
      <c r="V1662" s="14">
        <v>50</v>
      </c>
      <c r="W1662" s="14"/>
      <c r="X1662" s="14" t="s">
        <v>6640</v>
      </c>
      <c r="Y1662" s="14"/>
      <c r="Z1662" s="14"/>
      <c r="AA1662" s="14">
        <v>1</v>
      </c>
      <c r="AB1662" s="12"/>
      <c r="AC1662" s="12"/>
    </row>
    <row r="1663" spans="1:29" ht="105">
      <c r="A1663" s="14">
        <v>1633</v>
      </c>
      <c r="B1663" s="14" t="s">
        <v>183</v>
      </c>
      <c r="C1663" s="14" t="s">
        <v>51</v>
      </c>
      <c r="D1663" s="14" t="s">
        <v>532</v>
      </c>
      <c r="E1663" s="14" t="s">
        <v>53</v>
      </c>
      <c r="F1663" s="14" t="s">
        <v>6635</v>
      </c>
      <c r="G1663" s="14" t="s">
        <v>6641</v>
      </c>
      <c r="H1663" s="14" t="s">
        <v>147</v>
      </c>
      <c r="I1663" s="14">
        <v>0.99999999837018549</v>
      </c>
      <c r="J1663" s="14" t="s">
        <v>534</v>
      </c>
      <c r="K1663" s="14"/>
      <c r="L1663" s="14"/>
      <c r="M1663" s="14">
        <v>71</v>
      </c>
      <c r="N1663" s="14">
        <v>0</v>
      </c>
      <c r="O1663" s="14">
        <v>0</v>
      </c>
      <c r="P1663" s="14">
        <v>71</v>
      </c>
      <c r="Q1663" s="14">
        <v>0</v>
      </c>
      <c r="R1663" s="14">
        <v>0</v>
      </c>
      <c r="S1663" s="14">
        <v>0</v>
      </c>
      <c r="T1663" s="14">
        <v>71</v>
      </c>
      <c r="U1663" s="14">
        <v>0</v>
      </c>
      <c r="V1663" s="14">
        <v>11.44</v>
      </c>
      <c r="W1663" s="14"/>
      <c r="X1663" s="14"/>
      <c r="Y1663" s="14"/>
      <c r="Z1663" s="14"/>
      <c r="AA1663" s="14">
        <v>1</v>
      </c>
      <c r="AB1663" s="12"/>
      <c r="AC1663" s="12"/>
    </row>
    <row r="1664" spans="1:29" ht="165">
      <c r="A1664" s="14">
        <v>1634</v>
      </c>
      <c r="B1664" s="14" t="s">
        <v>665</v>
      </c>
      <c r="C1664" s="14" t="s">
        <v>39</v>
      </c>
      <c r="D1664" s="14" t="s">
        <v>6642</v>
      </c>
      <c r="E1664" s="14" t="s">
        <v>120</v>
      </c>
      <c r="F1664" s="14" t="s">
        <v>6643</v>
      </c>
      <c r="G1664" s="14" t="s">
        <v>6644</v>
      </c>
      <c r="H1664" s="14" t="s">
        <v>44</v>
      </c>
      <c r="I1664" s="14">
        <v>1.3333333343616689</v>
      </c>
      <c r="J1664" s="14" t="s">
        <v>6645</v>
      </c>
      <c r="K1664" s="14"/>
      <c r="L1664" s="14" t="s">
        <v>6646</v>
      </c>
      <c r="M1664" s="14">
        <v>1666</v>
      </c>
      <c r="N1664" s="14">
        <v>0</v>
      </c>
      <c r="O1664" s="14">
        <v>6</v>
      </c>
      <c r="P1664" s="14">
        <v>1660</v>
      </c>
      <c r="Q1664" s="14">
        <v>0</v>
      </c>
      <c r="R1664" s="14">
        <v>0</v>
      </c>
      <c r="S1664" s="14">
        <v>0</v>
      </c>
      <c r="T1664" s="14">
        <v>1666</v>
      </c>
      <c r="U1664" s="14">
        <v>0</v>
      </c>
      <c r="V1664" s="14">
        <v>1275</v>
      </c>
      <c r="W1664" s="14"/>
      <c r="X1664" s="14" t="s">
        <v>6647</v>
      </c>
      <c r="Y1664" s="14" t="s">
        <v>221</v>
      </c>
      <c r="Z1664" s="14" t="s">
        <v>49</v>
      </c>
      <c r="AA1664" s="14">
        <v>0</v>
      </c>
      <c r="AB1664" s="12"/>
      <c r="AC1664" s="12"/>
    </row>
    <row r="1665" spans="1:29" ht="45">
      <c r="A1665" s="14">
        <v>1635</v>
      </c>
      <c r="B1665" s="14" t="s">
        <v>150</v>
      </c>
      <c r="C1665" s="14" t="s">
        <v>128</v>
      </c>
      <c r="D1665" s="14" t="s">
        <v>6648</v>
      </c>
      <c r="E1665" s="14" t="s">
        <v>41</v>
      </c>
      <c r="F1665" s="14" t="s">
        <v>6649</v>
      </c>
      <c r="G1665" s="14" t="s">
        <v>6650</v>
      </c>
      <c r="H1665" s="14" t="s">
        <v>147</v>
      </c>
      <c r="I1665" s="14">
        <v>1.000000000814907</v>
      </c>
      <c r="J1665" s="14" t="s">
        <v>6651</v>
      </c>
      <c r="K1665" s="14"/>
      <c r="L1665" s="14"/>
      <c r="M1665" s="14">
        <v>10</v>
      </c>
      <c r="N1665" s="14">
        <v>0</v>
      </c>
      <c r="O1665" s="14">
        <v>0</v>
      </c>
      <c r="P1665" s="14">
        <v>10</v>
      </c>
      <c r="Q1665" s="14">
        <v>0</v>
      </c>
      <c r="R1665" s="14">
        <v>0</v>
      </c>
      <c r="S1665" s="14">
        <v>0</v>
      </c>
      <c r="T1665" s="14">
        <v>10</v>
      </c>
      <c r="U1665" s="14">
        <v>0</v>
      </c>
      <c r="V1665" s="14">
        <v>120</v>
      </c>
      <c r="W1665" s="14"/>
      <c r="X1665" s="14"/>
      <c r="Y1665" s="14"/>
      <c r="Z1665" s="14"/>
      <c r="AA1665" s="14">
        <v>1</v>
      </c>
      <c r="AB1665" s="12"/>
      <c r="AC1665" s="12"/>
    </row>
    <row r="1666" spans="1:29" ht="60">
      <c r="A1666" s="14">
        <v>1636</v>
      </c>
      <c r="B1666" s="14" t="s">
        <v>150</v>
      </c>
      <c r="C1666" s="14" t="s">
        <v>128</v>
      </c>
      <c r="D1666" s="14" t="s">
        <v>6652</v>
      </c>
      <c r="E1666" s="14" t="s">
        <v>41</v>
      </c>
      <c r="F1666" s="14" t="s">
        <v>6653</v>
      </c>
      <c r="G1666" s="14" t="s">
        <v>6654</v>
      </c>
      <c r="H1666" s="14" t="s">
        <v>147</v>
      </c>
      <c r="I1666" s="14">
        <v>1.000000000814907</v>
      </c>
      <c r="J1666" s="14" t="s">
        <v>2588</v>
      </c>
      <c r="K1666" s="14"/>
      <c r="L1666" s="14"/>
      <c r="M1666" s="14">
        <v>30</v>
      </c>
      <c r="N1666" s="14">
        <v>0</v>
      </c>
      <c r="O1666" s="14">
        <v>0</v>
      </c>
      <c r="P1666" s="14">
        <v>30</v>
      </c>
      <c r="Q1666" s="14">
        <v>0</v>
      </c>
      <c r="R1666" s="14">
        <v>0</v>
      </c>
      <c r="S1666" s="14">
        <v>0</v>
      </c>
      <c r="T1666" s="14">
        <v>30</v>
      </c>
      <c r="U1666" s="14">
        <v>0</v>
      </c>
      <c r="V1666" s="14">
        <v>139</v>
      </c>
      <c r="W1666" s="14"/>
      <c r="X1666" s="14"/>
      <c r="Y1666" s="14"/>
      <c r="Z1666" s="14"/>
      <c r="AA1666" s="14">
        <v>1</v>
      </c>
      <c r="AB1666" s="12"/>
      <c r="AC1666" s="12"/>
    </row>
    <row r="1667" spans="1:29" ht="105">
      <c r="A1667" s="14">
        <v>1637</v>
      </c>
      <c r="B1667" s="14" t="s">
        <v>183</v>
      </c>
      <c r="C1667" s="14" t="s">
        <v>51</v>
      </c>
      <c r="D1667" s="14" t="s">
        <v>532</v>
      </c>
      <c r="E1667" s="14" t="s">
        <v>53</v>
      </c>
      <c r="F1667" s="14" t="s">
        <v>6654</v>
      </c>
      <c r="G1667" s="14" t="s">
        <v>6655</v>
      </c>
      <c r="H1667" s="14" t="s">
        <v>44</v>
      </c>
      <c r="I1667" s="14">
        <v>18.883333332021721</v>
      </c>
      <c r="J1667" s="14" t="s">
        <v>534</v>
      </c>
      <c r="K1667" s="14"/>
      <c r="L1667" s="14"/>
      <c r="M1667" s="14">
        <v>15</v>
      </c>
      <c r="N1667" s="14">
        <v>0</v>
      </c>
      <c r="O1667" s="14">
        <v>0</v>
      </c>
      <c r="P1667" s="14">
        <v>15</v>
      </c>
      <c r="Q1667" s="14">
        <v>0</v>
      </c>
      <c r="R1667" s="14">
        <v>0</v>
      </c>
      <c r="S1667" s="14">
        <v>0</v>
      </c>
      <c r="T1667" s="14">
        <v>15</v>
      </c>
      <c r="U1667" s="14">
        <v>0</v>
      </c>
      <c r="V1667" s="14">
        <v>11.44</v>
      </c>
      <c r="W1667" s="14"/>
      <c r="X1667" s="14" t="s">
        <v>6656</v>
      </c>
      <c r="Y1667" s="14" t="s">
        <v>221</v>
      </c>
      <c r="Z1667" s="14" t="s">
        <v>58</v>
      </c>
      <c r="AA1667" s="14">
        <v>0</v>
      </c>
      <c r="AB1667" s="12"/>
      <c r="AC1667" s="12"/>
    </row>
    <row r="1668" spans="1:29" ht="45">
      <c r="A1668" s="14">
        <v>1638</v>
      </c>
      <c r="B1668" s="14" t="s">
        <v>150</v>
      </c>
      <c r="C1668" s="14" t="s">
        <v>128</v>
      </c>
      <c r="D1668" s="14" t="s">
        <v>6657</v>
      </c>
      <c r="E1668" s="14" t="s">
        <v>41</v>
      </c>
      <c r="F1668" s="14" t="s">
        <v>6658</v>
      </c>
      <c r="G1668" s="14" t="s">
        <v>6659</v>
      </c>
      <c r="H1668" s="14" t="s">
        <v>147</v>
      </c>
      <c r="I1668" s="14">
        <v>1.000000000814907</v>
      </c>
      <c r="J1668" s="14" t="s">
        <v>6660</v>
      </c>
      <c r="K1668" s="14"/>
      <c r="L1668" s="14"/>
      <c r="M1668" s="14">
        <v>30</v>
      </c>
      <c r="N1668" s="14">
        <v>0</v>
      </c>
      <c r="O1668" s="14">
        <v>0</v>
      </c>
      <c r="P1668" s="14">
        <v>30</v>
      </c>
      <c r="Q1668" s="14">
        <v>0</v>
      </c>
      <c r="R1668" s="14">
        <v>0</v>
      </c>
      <c r="S1668" s="14">
        <v>0</v>
      </c>
      <c r="T1668" s="14">
        <v>30</v>
      </c>
      <c r="U1668" s="14">
        <v>0</v>
      </c>
      <c r="V1668" s="14">
        <v>72</v>
      </c>
      <c r="W1668" s="14"/>
      <c r="X1668" s="14"/>
      <c r="Y1668" s="14"/>
      <c r="Z1668" s="14"/>
      <c r="AA1668" s="14">
        <v>1</v>
      </c>
      <c r="AB1668" s="12"/>
      <c r="AC1668" s="12"/>
    </row>
    <row r="1669" spans="1:29" ht="75">
      <c r="A1669" s="14">
        <v>1639</v>
      </c>
      <c r="B1669" s="14" t="s">
        <v>82</v>
      </c>
      <c r="C1669" s="14" t="s">
        <v>39</v>
      </c>
      <c r="D1669" s="14" t="s">
        <v>5094</v>
      </c>
      <c r="E1669" s="14" t="s">
        <v>53</v>
      </c>
      <c r="F1669" s="14" t="s">
        <v>6661</v>
      </c>
      <c r="G1669" s="14" t="s">
        <v>6662</v>
      </c>
      <c r="H1669" s="14" t="s">
        <v>44</v>
      </c>
      <c r="I1669" s="14">
        <v>3.9999999983701851</v>
      </c>
      <c r="J1669" s="14" t="s">
        <v>5096</v>
      </c>
      <c r="K1669" s="14"/>
      <c r="L1669" s="14"/>
      <c r="M1669" s="14">
        <v>20</v>
      </c>
      <c r="N1669" s="14">
        <v>0</v>
      </c>
      <c r="O1669" s="14">
        <v>0</v>
      </c>
      <c r="P1669" s="14">
        <v>20</v>
      </c>
      <c r="Q1669" s="14">
        <v>0</v>
      </c>
      <c r="R1669" s="14">
        <v>0</v>
      </c>
      <c r="S1669" s="14">
        <v>0</v>
      </c>
      <c r="T1669" s="14">
        <v>20</v>
      </c>
      <c r="U1669" s="14">
        <v>0</v>
      </c>
      <c r="V1669" s="14">
        <v>40</v>
      </c>
      <c r="W1669" s="14"/>
      <c r="X1669" s="14" t="s">
        <v>6663</v>
      </c>
      <c r="Y1669" s="14" t="s">
        <v>177</v>
      </c>
      <c r="Z1669" s="14" t="s">
        <v>222</v>
      </c>
      <c r="AA1669" s="14">
        <v>0</v>
      </c>
      <c r="AB1669" s="12"/>
      <c r="AC1669" s="12"/>
    </row>
    <row r="1670" spans="1:29" ht="105">
      <c r="A1670" s="14">
        <v>1640</v>
      </c>
      <c r="B1670" s="14" t="s">
        <v>38</v>
      </c>
      <c r="C1670" s="14" t="s">
        <v>214</v>
      </c>
      <c r="D1670" s="14" t="s">
        <v>535</v>
      </c>
      <c r="E1670" s="14" t="s">
        <v>41</v>
      </c>
      <c r="F1670" s="14" t="s">
        <v>6664</v>
      </c>
      <c r="G1670" s="14" t="s">
        <v>6665</v>
      </c>
      <c r="H1670" s="14" t="s">
        <v>44</v>
      </c>
      <c r="I1670" s="14">
        <v>0.1666666679084301</v>
      </c>
      <c r="J1670" s="14" t="s">
        <v>538</v>
      </c>
      <c r="K1670" s="14"/>
      <c r="L1670" s="14"/>
      <c r="M1670" s="14">
        <v>8</v>
      </c>
      <c r="N1670" s="14">
        <v>0</v>
      </c>
      <c r="O1670" s="14">
        <v>0</v>
      </c>
      <c r="P1670" s="14">
        <v>8</v>
      </c>
      <c r="Q1670" s="14">
        <v>0</v>
      </c>
      <c r="R1670" s="14">
        <v>0</v>
      </c>
      <c r="S1670" s="14">
        <v>8</v>
      </c>
      <c r="T1670" s="14">
        <v>0</v>
      </c>
      <c r="U1670" s="14">
        <v>0</v>
      </c>
      <c r="V1670" s="14">
        <v>72</v>
      </c>
      <c r="W1670" s="14"/>
      <c r="X1670" s="14" t="s">
        <v>6666</v>
      </c>
      <c r="Y1670" s="14" t="s">
        <v>48</v>
      </c>
      <c r="Z1670" s="14" t="s">
        <v>96</v>
      </c>
      <c r="AA1670" s="14">
        <v>1</v>
      </c>
      <c r="AB1670" s="12"/>
      <c r="AC1670" s="12"/>
    </row>
    <row r="1671" spans="1:29" ht="90">
      <c r="A1671" s="14">
        <v>1640</v>
      </c>
      <c r="B1671" s="14" t="s">
        <v>38</v>
      </c>
      <c r="C1671" s="14" t="s">
        <v>214</v>
      </c>
      <c r="D1671" s="14" t="s">
        <v>535</v>
      </c>
      <c r="E1671" s="14" t="s">
        <v>41</v>
      </c>
      <c r="F1671" s="14" t="s">
        <v>6664</v>
      </c>
      <c r="G1671" s="14" t="s">
        <v>6655</v>
      </c>
      <c r="H1671" s="14" t="s">
        <v>44</v>
      </c>
      <c r="I1671" s="14">
        <v>5.9666666663833894</v>
      </c>
      <c r="J1671" s="14" t="s">
        <v>541</v>
      </c>
      <c r="K1671" s="14"/>
      <c r="L1671" s="14"/>
      <c r="M1671" s="14">
        <v>5</v>
      </c>
      <c r="N1671" s="14">
        <v>0</v>
      </c>
      <c r="O1671" s="14">
        <v>0</v>
      </c>
      <c r="P1671" s="14">
        <v>5</v>
      </c>
      <c r="Q1671" s="14">
        <v>0</v>
      </c>
      <c r="R1671" s="14">
        <v>0</v>
      </c>
      <c r="S1671" s="14">
        <v>5</v>
      </c>
      <c r="T1671" s="14">
        <v>0</v>
      </c>
      <c r="U1671" s="14">
        <v>0</v>
      </c>
      <c r="V1671" s="14">
        <v>53</v>
      </c>
      <c r="W1671" s="14"/>
      <c r="X1671" s="14" t="s">
        <v>6666</v>
      </c>
      <c r="Y1671" s="14" t="s">
        <v>48</v>
      </c>
      <c r="Z1671" s="14" t="s">
        <v>96</v>
      </c>
      <c r="AA1671" s="14">
        <v>1</v>
      </c>
      <c r="AB1671" s="12"/>
      <c r="AC1671" s="12"/>
    </row>
    <row r="1672" spans="1:29" ht="120">
      <c r="A1672" s="14">
        <v>1641</v>
      </c>
      <c r="B1672" s="14" t="s">
        <v>143</v>
      </c>
      <c r="C1672" s="14" t="s">
        <v>51</v>
      </c>
      <c r="D1672" s="14" t="s">
        <v>836</v>
      </c>
      <c r="E1672" s="14" t="s">
        <v>53</v>
      </c>
      <c r="F1672" s="14" t="s">
        <v>6667</v>
      </c>
      <c r="G1672" s="14" t="s">
        <v>6668</v>
      </c>
      <c r="H1672" s="14" t="s">
        <v>147</v>
      </c>
      <c r="I1672" s="14">
        <v>2.6500000007799831</v>
      </c>
      <c r="J1672" s="14" t="s">
        <v>839</v>
      </c>
      <c r="K1672" s="14"/>
      <c r="L1672" s="14"/>
      <c r="M1672" s="14">
        <v>48</v>
      </c>
      <c r="N1672" s="14">
        <v>0</v>
      </c>
      <c r="O1672" s="14">
        <v>0</v>
      </c>
      <c r="P1672" s="14">
        <v>48</v>
      </c>
      <c r="Q1672" s="14">
        <v>0</v>
      </c>
      <c r="R1672" s="14">
        <v>0</v>
      </c>
      <c r="S1672" s="14">
        <v>0</v>
      </c>
      <c r="T1672" s="14">
        <v>48</v>
      </c>
      <c r="U1672" s="14">
        <v>0</v>
      </c>
      <c r="V1672" s="14">
        <v>33</v>
      </c>
      <c r="W1672" s="14"/>
      <c r="X1672" s="14" t="s">
        <v>6669</v>
      </c>
      <c r="Y1672" s="14"/>
      <c r="Z1672" s="14"/>
      <c r="AA1672" s="14">
        <v>1</v>
      </c>
      <c r="AB1672" s="12"/>
      <c r="AC1672" s="12"/>
    </row>
    <row r="1673" spans="1:29" ht="45">
      <c r="A1673" s="14">
        <v>1642</v>
      </c>
      <c r="B1673" s="14" t="s">
        <v>150</v>
      </c>
      <c r="C1673" s="14" t="s">
        <v>128</v>
      </c>
      <c r="D1673" s="14" t="s">
        <v>6670</v>
      </c>
      <c r="E1673" s="14" t="s">
        <v>41</v>
      </c>
      <c r="F1673" s="14" t="s">
        <v>6671</v>
      </c>
      <c r="G1673" s="14" t="s">
        <v>6672</v>
      </c>
      <c r="H1673" s="14" t="s">
        <v>147</v>
      </c>
      <c r="I1673" s="14">
        <v>1.000000000814907</v>
      </c>
      <c r="J1673" s="14" t="s">
        <v>6673</v>
      </c>
      <c r="K1673" s="14"/>
      <c r="L1673" s="14"/>
      <c r="M1673" s="14">
        <v>14</v>
      </c>
      <c r="N1673" s="14">
        <v>0</v>
      </c>
      <c r="O1673" s="14">
        <v>0</v>
      </c>
      <c r="P1673" s="14">
        <v>14</v>
      </c>
      <c r="Q1673" s="14">
        <v>0</v>
      </c>
      <c r="R1673" s="14">
        <v>0</v>
      </c>
      <c r="S1673" s="14">
        <v>0</v>
      </c>
      <c r="T1673" s="14">
        <v>14</v>
      </c>
      <c r="U1673" s="14">
        <v>0</v>
      </c>
      <c r="V1673" s="14">
        <v>41</v>
      </c>
      <c r="W1673" s="14"/>
      <c r="X1673" s="14"/>
      <c r="Y1673" s="14"/>
      <c r="Z1673" s="14"/>
      <c r="AA1673" s="14">
        <v>1</v>
      </c>
      <c r="AB1673" s="12"/>
      <c r="AC1673" s="12"/>
    </row>
    <row r="1674" spans="1:29" ht="60">
      <c r="A1674" s="14">
        <v>1643</v>
      </c>
      <c r="B1674" s="14" t="s">
        <v>64</v>
      </c>
      <c r="C1674" s="14" t="s">
        <v>128</v>
      </c>
      <c r="D1674" s="14" t="s">
        <v>6674</v>
      </c>
      <c r="E1674" s="14" t="s">
        <v>53</v>
      </c>
      <c r="F1674" s="14" t="s">
        <v>6675</v>
      </c>
      <c r="G1674" s="14" t="s">
        <v>6676</v>
      </c>
      <c r="H1674" s="14" t="s">
        <v>147</v>
      </c>
      <c r="I1674" s="14">
        <v>2.5000000008149068</v>
      </c>
      <c r="J1674" s="14" t="s">
        <v>6677</v>
      </c>
      <c r="K1674" s="14" t="s">
        <v>348</v>
      </c>
      <c r="L1674" s="14"/>
      <c r="M1674" s="14">
        <v>6</v>
      </c>
      <c r="N1674" s="14">
        <v>0</v>
      </c>
      <c r="O1674" s="14">
        <v>2</v>
      </c>
      <c r="P1674" s="14">
        <v>4</v>
      </c>
      <c r="Q1674" s="14">
        <v>0</v>
      </c>
      <c r="R1674" s="14">
        <v>0</v>
      </c>
      <c r="S1674" s="14">
        <v>0</v>
      </c>
      <c r="T1674" s="14">
        <v>6</v>
      </c>
      <c r="U1674" s="14">
        <v>0</v>
      </c>
      <c r="V1674" s="14">
        <v>120</v>
      </c>
      <c r="W1674" s="14"/>
      <c r="X1674" s="14"/>
      <c r="Y1674" s="14"/>
      <c r="Z1674" s="14"/>
      <c r="AA1674" s="14">
        <v>1</v>
      </c>
      <c r="AB1674" s="12"/>
      <c r="AC1674" s="12"/>
    </row>
    <row r="1675" spans="1:29" ht="45">
      <c r="A1675" s="14">
        <v>1644</v>
      </c>
      <c r="B1675" s="14" t="s">
        <v>150</v>
      </c>
      <c r="C1675" s="14" t="s">
        <v>128</v>
      </c>
      <c r="D1675" s="14" t="s">
        <v>6678</v>
      </c>
      <c r="E1675" s="14" t="s">
        <v>41</v>
      </c>
      <c r="F1675" s="14" t="s">
        <v>6679</v>
      </c>
      <c r="G1675" s="14" t="s">
        <v>6668</v>
      </c>
      <c r="H1675" s="14" t="s">
        <v>147</v>
      </c>
      <c r="I1675" s="14">
        <v>1.000000000814907</v>
      </c>
      <c r="J1675" s="14" t="s">
        <v>6680</v>
      </c>
      <c r="K1675" s="14"/>
      <c r="L1675" s="14"/>
      <c r="M1675" s="14">
        <v>18</v>
      </c>
      <c r="N1675" s="14">
        <v>0</v>
      </c>
      <c r="O1675" s="14">
        <v>0</v>
      </c>
      <c r="P1675" s="14">
        <v>18</v>
      </c>
      <c r="Q1675" s="14">
        <v>0</v>
      </c>
      <c r="R1675" s="14">
        <v>0</v>
      </c>
      <c r="S1675" s="14">
        <v>0</v>
      </c>
      <c r="T1675" s="14">
        <v>18</v>
      </c>
      <c r="U1675" s="14">
        <v>0</v>
      </c>
      <c r="V1675" s="14">
        <v>353</v>
      </c>
      <c r="W1675" s="14"/>
      <c r="X1675" s="14"/>
      <c r="Y1675" s="14"/>
      <c r="Z1675" s="14"/>
      <c r="AA1675" s="14">
        <v>1</v>
      </c>
      <c r="AB1675" s="12"/>
      <c r="AC1675" s="12"/>
    </row>
    <row r="1676" spans="1:29" ht="60">
      <c r="A1676" s="14">
        <v>1645</v>
      </c>
      <c r="B1676" s="14" t="s">
        <v>64</v>
      </c>
      <c r="C1676" s="14" t="s">
        <v>128</v>
      </c>
      <c r="D1676" s="14" t="s">
        <v>6681</v>
      </c>
      <c r="E1676" s="14" t="s">
        <v>120</v>
      </c>
      <c r="F1676" s="14" t="s">
        <v>6682</v>
      </c>
      <c r="G1676" s="14" t="s">
        <v>6683</v>
      </c>
      <c r="H1676" s="14" t="s">
        <v>147</v>
      </c>
      <c r="I1676" s="14">
        <v>3</v>
      </c>
      <c r="J1676" s="14" t="s">
        <v>6684</v>
      </c>
      <c r="K1676" s="14" t="s">
        <v>348</v>
      </c>
      <c r="L1676" s="14"/>
      <c r="M1676" s="14">
        <v>5</v>
      </c>
      <c r="N1676" s="14">
        <v>0</v>
      </c>
      <c r="O1676" s="14">
        <v>2</v>
      </c>
      <c r="P1676" s="14">
        <v>3</v>
      </c>
      <c r="Q1676" s="14">
        <v>0</v>
      </c>
      <c r="R1676" s="14">
        <v>0</v>
      </c>
      <c r="S1676" s="14">
        <v>0</v>
      </c>
      <c r="T1676" s="14">
        <v>5</v>
      </c>
      <c r="U1676" s="14">
        <v>0</v>
      </c>
      <c r="V1676" s="14">
        <v>84</v>
      </c>
      <c r="W1676" s="14"/>
      <c r="X1676" s="14"/>
      <c r="Y1676" s="14"/>
      <c r="Z1676" s="14"/>
      <c r="AA1676" s="14">
        <v>1</v>
      </c>
      <c r="AB1676" s="12"/>
      <c r="AC1676" s="12"/>
    </row>
    <row r="1677" spans="1:29" ht="45">
      <c r="A1677" s="14">
        <v>1646</v>
      </c>
      <c r="B1677" s="14" t="s">
        <v>150</v>
      </c>
      <c r="C1677" s="14" t="s">
        <v>128</v>
      </c>
      <c r="D1677" s="14" t="s">
        <v>6685</v>
      </c>
      <c r="E1677" s="14" t="s">
        <v>41</v>
      </c>
      <c r="F1677" s="14" t="s">
        <v>6686</v>
      </c>
      <c r="G1677" s="14" t="s">
        <v>6687</v>
      </c>
      <c r="H1677" s="14" t="s">
        <v>147</v>
      </c>
      <c r="I1677" s="14">
        <v>1.000000000814907</v>
      </c>
      <c r="J1677" s="14" t="s">
        <v>6688</v>
      </c>
      <c r="K1677" s="14"/>
      <c r="L1677" s="14"/>
      <c r="M1677" s="14">
        <v>12</v>
      </c>
      <c r="N1677" s="14">
        <v>0</v>
      </c>
      <c r="O1677" s="14">
        <v>0</v>
      </c>
      <c r="P1677" s="14">
        <v>12</v>
      </c>
      <c r="Q1677" s="14">
        <v>0</v>
      </c>
      <c r="R1677" s="14">
        <v>0</v>
      </c>
      <c r="S1677" s="14">
        <v>0</v>
      </c>
      <c r="T1677" s="14">
        <v>12</v>
      </c>
      <c r="U1677" s="14">
        <v>0</v>
      </c>
      <c r="V1677" s="14">
        <v>172</v>
      </c>
      <c r="W1677" s="14"/>
      <c r="X1677" s="14"/>
      <c r="Y1677" s="14"/>
      <c r="Z1677" s="14"/>
      <c r="AA1677" s="14">
        <v>1</v>
      </c>
      <c r="AB1677" s="12"/>
      <c r="AC1677" s="12"/>
    </row>
    <row r="1678" spans="1:29" ht="105">
      <c r="A1678" s="14">
        <v>1647</v>
      </c>
      <c r="B1678" s="14" t="s">
        <v>143</v>
      </c>
      <c r="C1678" s="14" t="s">
        <v>51</v>
      </c>
      <c r="D1678" s="14" t="s">
        <v>841</v>
      </c>
      <c r="E1678" s="14" t="s">
        <v>53</v>
      </c>
      <c r="F1678" s="14" t="s">
        <v>6686</v>
      </c>
      <c r="G1678" s="14" t="s">
        <v>6689</v>
      </c>
      <c r="H1678" s="14" t="s">
        <v>147</v>
      </c>
      <c r="I1678" s="14">
        <v>0.49999999918509269</v>
      </c>
      <c r="J1678" s="14" t="s">
        <v>844</v>
      </c>
      <c r="K1678" s="14"/>
      <c r="L1678" s="14"/>
      <c r="M1678" s="14">
        <v>82</v>
      </c>
      <c r="N1678" s="14">
        <v>0</v>
      </c>
      <c r="O1678" s="14">
        <v>0</v>
      </c>
      <c r="P1678" s="14">
        <v>82</v>
      </c>
      <c r="Q1678" s="14">
        <v>0</v>
      </c>
      <c r="R1678" s="14">
        <v>0</v>
      </c>
      <c r="S1678" s="14">
        <v>0</v>
      </c>
      <c r="T1678" s="14">
        <v>82</v>
      </c>
      <c r="U1678" s="14">
        <v>0</v>
      </c>
      <c r="V1678" s="14">
        <v>41</v>
      </c>
      <c r="W1678" s="14"/>
      <c r="X1678" s="14" t="s">
        <v>6669</v>
      </c>
      <c r="Y1678" s="14"/>
      <c r="Z1678" s="14"/>
      <c r="AA1678" s="14">
        <v>1</v>
      </c>
      <c r="AB1678" s="12"/>
      <c r="AC1678" s="12"/>
    </row>
    <row r="1679" spans="1:29" ht="90">
      <c r="A1679" s="14">
        <v>1648</v>
      </c>
      <c r="B1679" s="14" t="s">
        <v>72</v>
      </c>
      <c r="C1679" s="14" t="s">
        <v>51</v>
      </c>
      <c r="D1679" s="14" t="s">
        <v>6690</v>
      </c>
      <c r="E1679" s="14" t="s">
        <v>53</v>
      </c>
      <c r="F1679" s="14" t="s">
        <v>6691</v>
      </c>
      <c r="G1679" s="14" t="s">
        <v>6692</v>
      </c>
      <c r="H1679" s="14" t="s">
        <v>44</v>
      </c>
      <c r="I1679" s="14">
        <v>1.000000000814907</v>
      </c>
      <c r="J1679" s="14" t="s">
        <v>6693</v>
      </c>
      <c r="K1679" s="14"/>
      <c r="L1679" s="14"/>
      <c r="M1679" s="14">
        <v>1</v>
      </c>
      <c r="N1679" s="14">
        <v>0</v>
      </c>
      <c r="O1679" s="14">
        <v>0</v>
      </c>
      <c r="P1679" s="14">
        <v>1</v>
      </c>
      <c r="Q1679" s="14">
        <v>0</v>
      </c>
      <c r="R1679" s="14">
        <v>0</v>
      </c>
      <c r="S1679" s="14">
        <v>0</v>
      </c>
      <c r="T1679" s="14">
        <v>1</v>
      </c>
      <c r="U1679" s="14">
        <v>0</v>
      </c>
      <c r="V1679" s="14">
        <v>8</v>
      </c>
      <c r="W1679" s="14"/>
      <c r="X1679" s="14" t="s">
        <v>6694</v>
      </c>
      <c r="Y1679" s="14" t="s">
        <v>48</v>
      </c>
      <c r="Z1679" s="14" t="s">
        <v>96</v>
      </c>
      <c r="AA1679" s="14">
        <v>1</v>
      </c>
      <c r="AB1679" s="12"/>
      <c r="AC1679" s="12"/>
    </row>
    <row r="1680" spans="1:29" ht="120">
      <c r="A1680" s="14">
        <v>1649</v>
      </c>
      <c r="B1680" s="14" t="s">
        <v>89</v>
      </c>
      <c r="C1680" s="14" t="s">
        <v>51</v>
      </c>
      <c r="D1680" s="14" t="s">
        <v>3919</v>
      </c>
      <c r="E1680" s="14" t="s">
        <v>41</v>
      </c>
      <c r="F1680" s="14" t="s">
        <v>6695</v>
      </c>
      <c r="G1680" s="14" t="s">
        <v>6696</v>
      </c>
      <c r="H1680" s="14" t="s">
        <v>44</v>
      </c>
      <c r="I1680" s="14">
        <v>3.0833333327318542</v>
      </c>
      <c r="J1680" s="14" t="s">
        <v>3919</v>
      </c>
      <c r="K1680" s="14"/>
      <c r="L1680" s="14"/>
      <c r="M1680" s="14">
        <v>832</v>
      </c>
      <c r="N1680" s="14">
        <v>0</v>
      </c>
      <c r="O1680" s="14">
        <v>0</v>
      </c>
      <c r="P1680" s="14">
        <v>831</v>
      </c>
      <c r="Q1680" s="14">
        <v>0</v>
      </c>
      <c r="R1680" s="14">
        <v>0</v>
      </c>
      <c r="S1680" s="14">
        <v>0</v>
      </c>
      <c r="T1680" s="14">
        <v>831</v>
      </c>
      <c r="U1680" s="14">
        <v>1</v>
      </c>
      <c r="V1680" s="14">
        <v>105</v>
      </c>
      <c r="W1680" s="14" t="s">
        <v>207</v>
      </c>
      <c r="X1680" s="14" t="s">
        <v>6697</v>
      </c>
      <c r="Y1680" s="14" t="s">
        <v>209</v>
      </c>
      <c r="Z1680" s="14" t="s">
        <v>96</v>
      </c>
      <c r="AA1680" s="14">
        <v>0</v>
      </c>
      <c r="AB1680" s="12"/>
      <c r="AC1680" s="12"/>
    </row>
    <row r="1681" spans="1:29" ht="90">
      <c r="A1681" s="14">
        <v>1650</v>
      </c>
      <c r="B1681" s="14" t="s">
        <v>143</v>
      </c>
      <c r="C1681" s="14" t="s">
        <v>39</v>
      </c>
      <c r="D1681" s="14" t="s">
        <v>6698</v>
      </c>
      <c r="E1681" s="14" t="s">
        <v>53</v>
      </c>
      <c r="F1681" s="14" t="s">
        <v>6699</v>
      </c>
      <c r="G1681" s="14" t="s">
        <v>6700</v>
      </c>
      <c r="H1681" s="14" t="s">
        <v>147</v>
      </c>
      <c r="I1681" s="14">
        <v>1.750000000814907</v>
      </c>
      <c r="J1681" s="14" t="s">
        <v>6701</v>
      </c>
      <c r="K1681" s="14"/>
      <c r="L1681" s="14"/>
      <c r="M1681" s="14">
        <v>1</v>
      </c>
      <c r="N1681" s="14">
        <v>0</v>
      </c>
      <c r="O1681" s="14">
        <v>0</v>
      </c>
      <c r="P1681" s="14">
        <v>1</v>
      </c>
      <c r="Q1681" s="14">
        <v>0</v>
      </c>
      <c r="R1681" s="14">
        <v>0</v>
      </c>
      <c r="S1681" s="14">
        <v>0</v>
      </c>
      <c r="T1681" s="14">
        <v>1</v>
      </c>
      <c r="U1681" s="14">
        <v>0</v>
      </c>
      <c r="V1681" s="14">
        <v>1</v>
      </c>
      <c r="W1681" s="14"/>
      <c r="X1681" s="14" t="s">
        <v>6702</v>
      </c>
      <c r="Y1681" s="14"/>
      <c r="Z1681" s="14"/>
      <c r="AA1681" s="14">
        <v>1</v>
      </c>
      <c r="AB1681" s="12"/>
      <c r="AC1681" s="12"/>
    </row>
    <row r="1682" spans="1:29" ht="165">
      <c r="A1682" s="14">
        <v>1651</v>
      </c>
      <c r="B1682" s="14" t="s">
        <v>50</v>
      </c>
      <c r="C1682" s="14" t="s">
        <v>128</v>
      </c>
      <c r="D1682" s="14" t="s">
        <v>6703</v>
      </c>
      <c r="E1682" s="14" t="s">
        <v>120</v>
      </c>
      <c r="F1682" s="14" t="s">
        <v>6704</v>
      </c>
      <c r="G1682" s="14" t="s">
        <v>6705</v>
      </c>
      <c r="H1682" s="14" t="s">
        <v>44</v>
      </c>
      <c r="I1682" s="14">
        <v>5.0333333352464251</v>
      </c>
      <c r="J1682" s="14" t="s">
        <v>6706</v>
      </c>
      <c r="K1682" s="14"/>
      <c r="L1682" s="14"/>
      <c r="M1682" s="14">
        <v>560</v>
      </c>
      <c r="N1682" s="14">
        <v>0</v>
      </c>
      <c r="O1682" s="14">
        <v>0</v>
      </c>
      <c r="P1682" s="14">
        <v>560</v>
      </c>
      <c r="Q1682" s="14">
        <v>0</v>
      </c>
      <c r="R1682" s="14">
        <v>0</v>
      </c>
      <c r="S1682" s="14">
        <v>0</v>
      </c>
      <c r="T1682" s="14">
        <v>560</v>
      </c>
      <c r="U1682" s="14">
        <v>0</v>
      </c>
      <c r="V1682" s="14">
        <v>1000</v>
      </c>
      <c r="W1682" s="14"/>
      <c r="X1682" s="14" t="s">
        <v>6707</v>
      </c>
      <c r="Y1682" s="14" t="s">
        <v>48</v>
      </c>
      <c r="Z1682" s="14" t="s">
        <v>71</v>
      </c>
      <c r="AA1682" s="14">
        <v>1</v>
      </c>
      <c r="AB1682" s="12"/>
      <c r="AC1682" s="12"/>
    </row>
    <row r="1683" spans="1:29" ht="75">
      <c r="A1683" s="14">
        <v>1652</v>
      </c>
      <c r="B1683" s="14" t="s">
        <v>830</v>
      </c>
      <c r="C1683" s="14" t="s">
        <v>39</v>
      </c>
      <c r="D1683" s="14" t="s">
        <v>6708</v>
      </c>
      <c r="E1683" s="14" t="s">
        <v>41</v>
      </c>
      <c r="F1683" s="14" t="s">
        <v>6709</v>
      </c>
      <c r="G1683" s="14" t="s">
        <v>6710</v>
      </c>
      <c r="H1683" s="14" t="s">
        <v>44</v>
      </c>
      <c r="I1683" s="14">
        <v>3.5833333319169469</v>
      </c>
      <c r="J1683" s="14" t="s">
        <v>6711</v>
      </c>
      <c r="K1683" s="14"/>
      <c r="L1683" s="14"/>
      <c r="M1683" s="14">
        <v>2</v>
      </c>
      <c r="N1683" s="14">
        <v>0</v>
      </c>
      <c r="O1683" s="14">
        <v>0</v>
      </c>
      <c r="P1683" s="14">
        <v>2</v>
      </c>
      <c r="Q1683" s="14">
        <v>0</v>
      </c>
      <c r="R1683" s="14">
        <v>0</v>
      </c>
      <c r="S1683" s="14">
        <v>2</v>
      </c>
      <c r="T1683" s="14">
        <v>0</v>
      </c>
      <c r="U1683" s="14">
        <v>0</v>
      </c>
      <c r="V1683" s="14">
        <v>72</v>
      </c>
      <c r="W1683" s="14"/>
      <c r="X1683" s="14" t="s">
        <v>6712</v>
      </c>
      <c r="Y1683" s="14" t="s">
        <v>189</v>
      </c>
      <c r="Z1683" s="14" t="s">
        <v>49</v>
      </c>
      <c r="AA1683" s="14">
        <v>1</v>
      </c>
      <c r="AB1683" s="12"/>
      <c r="AC1683" s="12"/>
    </row>
    <row r="1684" spans="1:29" ht="60">
      <c r="A1684" s="14">
        <v>1653</v>
      </c>
      <c r="B1684" s="14" t="s">
        <v>64</v>
      </c>
      <c r="C1684" s="14" t="s">
        <v>39</v>
      </c>
      <c r="D1684" s="14" t="s">
        <v>6713</v>
      </c>
      <c r="E1684" s="14" t="s">
        <v>120</v>
      </c>
      <c r="F1684" s="14" t="s">
        <v>6714</v>
      </c>
      <c r="G1684" s="14" t="s">
        <v>6715</v>
      </c>
      <c r="H1684" s="14" t="s">
        <v>44</v>
      </c>
      <c r="I1684" s="14">
        <v>0.75</v>
      </c>
      <c r="J1684" s="14" t="s">
        <v>6716</v>
      </c>
      <c r="K1684" s="14" t="s">
        <v>6042</v>
      </c>
      <c r="L1684" s="14"/>
      <c r="M1684" s="14">
        <v>304</v>
      </c>
      <c r="N1684" s="14">
        <v>0</v>
      </c>
      <c r="O1684" s="14">
        <v>4</v>
      </c>
      <c r="P1684" s="14">
        <v>300</v>
      </c>
      <c r="Q1684" s="14">
        <v>0</v>
      </c>
      <c r="R1684" s="14">
        <v>0</v>
      </c>
      <c r="S1684" s="14">
        <v>0</v>
      </c>
      <c r="T1684" s="14">
        <v>304</v>
      </c>
      <c r="U1684" s="14">
        <v>0</v>
      </c>
      <c r="V1684" s="14">
        <v>519</v>
      </c>
      <c r="W1684" s="14"/>
      <c r="X1684" s="14" t="s">
        <v>6717</v>
      </c>
      <c r="Y1684" s="14" t="s">
        <v>107</v>
      </c>
      <c r="Z1684" s="14" t="s">
        <v>49</v>
      </c>
      <c r="AA1684" s="14">
        <v>1</v>
      </c>
      <c r="AB1684" s="12"/>
      <c r="AC1684" s="12"/>
    </row>
    <row r="1685" spans="1:29" ht="75">
      <c r="A1685" s="14">
        <v>1654</v>
      </c>
      <c r="B1685" s="14" t="s">
        <v>100</v>
      </c>
      <c r="C1685" s="14" t="s">
        <v>39</v>
      </c>
      <c r="D1685" s="14" t="s">
        <v>6718</v>
      </c>
      <c r="E1685" s="14" t="s">
        <v>53</v>
      </c>
      <c r="F1685" s="14" t="s">
        <v>6719</v>
      </c>
      <c r="G1685" s="14" t="s">
        <v>6720</v>
      </c>
      <c r="H1685" s="14" t="s">
        <v>44</v>
      </c>
      <c r="I1685" s="14">
        <v>1.249999999185093</v>
      </c>
      <c r="J1685" s="14" t="s">
        <v>6721</v>
      </c>
      <c r="K1685" s="14"/>
      <c r="L1685" s="14"/>
      <c r="M1685" s="14">
        <v>1</v>
      </c>
      <c r="N1685" s="14">
        <v>0</v>
      </c>
      <c r="O1685" s="14">
        <v>0</v>
      </c>
      <c r="P1685" s="14">
        <v>1</v>
      </c>
      <c r="Q1685" s="14">
        <v>0</v>
      </c>
      <c r="R1685" s="14">
        <v>0</v>
      </c>
      <c r="S1685" s="14">
        <v>0</v>
      </c>
      <c r="T1685" s="14">
        <v>1</v>
      </c>
      <c r="U1685" s="14">
        <v>0</v>
      </c>
      <c r="V1685" s="14">
        <v>15</v>
      </c>
      <c r="W1685" s="14"/>
      <c r="X1685" s="14" t="s">
        <v>6722</v>
      </c>
      <c r="Y1685" s="14" t="s">
        <v>107</v>
      </c>
      <c r="Z1685" s="14" t="s">
        <v>71</v>
      </c>
      <c r="AA1685" s="14">
        <v>1</v>
      </c>
      <c r="AB1685" s="12"/>
      <c r="AC1685" s="12"/>
    </row>
    <row r="1686" spans="1:29" ht="90">
      <c r="A1686" s="14">
        <v>1655</v>
      </c>
      <c r="B1686" s="14" t="s">
        <v>89</v>
      </c>
      <c r="C1686" s="14" t="s">
        <v>39</v>
      </c>
      <c r="D1686" s="14" t="s">
        <v>6723</v>
      </c>
      <c r="E1686" s="14" t="s">
        <v>41</v>
      </c>
      <c r="F1686" s="14" t="s">
        <v>6724</v>
      </c>
      <c r="G1686" s="14" t="s">
        <v>6725</v>
      </c>
      <c r="H1686" s="14" t="s">
        <v>44</v>
      </c>
      <c r="I1686" s="14">
        <v>17.500000000814911</v>
      </c>
      <c r="J1686" s="14" t="s">
        <v>6726</v>
      </c>
      <c r="K1686" s="14"/>
      <c r="L1686" s="14"/>
      <c r="M1686" s="14">
        <v>42</v>
      </c>
      <c r="N1686" s="14">
        <v>0</v>
      </c>
      <c r="O1686" s="14">
        <v>0</v>
      </c>
      <c r="P1686" s="14">
        <v>42</v>
      </c>
      <c r="Q1686" s="14">
        <v>0</v>
      </c>
      <c r="R1686" s="14">
        <v>0</v>
      </c>
      <c r="S1686" s="14">
        <v>0</v>
      </c>
      <c r="T1686" s="14">
        <v>42</v>
      </c>
      <c r="U1686" s="14">
        <v>0</v>
      </c>
      <c r="V1686" s="14">
        <v>55</v>
      </c>
      <c r="W1686" s="14"/>
      <c r="X1686" s="14" t="s">
        <v>6727</v>
      </c>
      <c r="Y1686" s="14" t="s">
        <v>48</v>
      </c>
      <c r="Z1686" s="14" t="s">
        <v>49</v>
      </c>
      <c r="AA1686" s="14">
        <v>1</v>
      </c>
      <c r="AB1686" s="12"/>
      <c r="AC1686" s="12"/>
    </row>
    <row r="1687" spans="1:29" ht="105">
      <c r="A1687" s="14">
        <v>1656</v>
      </c>
      <c r="B1687" s="14" t="s">
        <v>100</v>
      </c>
      <c r="C1687" s="14" t="s">
        <v>39</v>
      </c>
      <c r="D1687" s="14" t="s">
        <v>6728</v>
      </c>
      <c r="E1687" s="14" t="s">
        <v>120</v>
      </c>
      <c r="F1687" s="14" t="s">
        <v>6729</v>
      </c>
      <c r="G1687" s="14" t="s">
        <v>6730</v>
      </c>
      <c r="H1687" s="14" t="s">
        <v>44</v>
      </c>
      <c r="I1687" s="14">
        <v>8.9499999984400347</v>
      </c>
      <c r="J1687" s="14" t="s">
        <v>6731</v>
      </c>
      <c r="K1687" s="14"/>
      <c r="L1687" s="14"/>
      <c r="M1687" s="14">
        <v>49</v>
      </c>
      <c r="N1687" s="14">
        <v>0</v>
      </c>
      <c r="O1687" s="14">
        <v>0</v>
      </c>
      <c r="P1687" s="14">
        <v>49</v>
      </c>
      <c r="Q1687" s="14">
        <v>0</v>
      </c>
      <c r="R1687" s="14">
        <v>0</v>
      </c>
      <c r="S1687" s="14">
        <v>0</v>
      </c>
      <c r="T1687" s="14">
        <v>49</v>
      </c>
      <c r="U1687" s="14">
        <v>0</v>
      </c>
      <c r="V1687" s="14">
        <v>60</v>
      </c>
      <c r="W1687" s="14"/>
      <c r="X1687" s="14" t="s">
        <v>6732</v>
      </c>
      <c r="Y1687" s="14" t="s">
        <v>107</v>
      </c>
      <c r="Z1687" s="14" t="s">
        <v>71</v>
      </c>
      <c r="AA1687" s="14">
        <v>1</v>
      </c>
      <c r="AB1687" s="12"/>
      <c r="AC1687" s="12"/>
    </row>
    <row r="1688" spans="1:29" ht="210">
      <c r="A1688" s="14">
        <v>1657</v>
      </c>
      <c r="B1688" s="14" t="s">
        <v>100</v>
      </c>
      <c r="C1688" s="14" t="s">
        <v>39</v>
      </c>
      <c r="D1688" s="14" t="s">
        <v>6733</v>
      </c>
      <c r="E1688" s="14" t="s">
        <v>120</v>
      </c>
      <c r="F1688" s="14" t="s">
        <v>6729</v>
      </c>
      <c r="G1688" s="14" t="s">
        <v>6734</v>
      </c>
      <c r="H1688" s="14" t="s">
        <v>44</v>
      </c>
      <c r="I1688" s="14">
        <v>1.866666667163372</v>
      </c>
      <c r="J1688" s="14" t="s">
        <v>6735</v>
      </c>
      <c r="K1688" s="14"/>
      <c r="L1688" s="14" t="s">
        <v>2685</v>
      </c>
      <c r="M1688" s="14">
        <v>201</v>
      </c>
      <c r="N1688" s="14">
        <v>3</v>
      </c>
      <c r="O1688" s="14">
        <v>7</v>
      </c>
      <c r="P1688" s="14">
        <v>191</v>
      </c>
      <c r="Q1688" s="14">
        <v>0</v>
      </c>
      <c r="R1688" s="14">
        <v>0</v>
      </c>
      <c r="S1688" s="14">
        <v>0</v>
      </c>
      <c r="T1688" s="14">
        <v>201</v>
      </c>
      <c r="U1688" s="14">
        <v>0</v>
      </c>
      <c r="V1688" s="14">
        <v>650</v>
      </c>
      <c r="W1688" s="14"/>
      <c r="X1688" s="14" t="s">
        <v>6736</v>
      </c>
      <c r="Y1688" s="14" t="s">
        <v>107</v>
      </c>
      <c r="Z1688" s="14" t="s">
        <v>71</v>
      </c>
      <c r="AA1688" s="14">
        <v>1</v>
      </c>
      <c r="AB1688" s="12"/>
      <c r="AC1688" s="12"/>
    </row>
    <row r="1689" spans="1:29" ht="225">
      <c r="A1689" s="14">
        <v>1658</v>
      </c>
      <c r="B1689" s="14" t="s">
        <v>143</v>
      </c>
      <c r="C1689" s="14" t="s">
        <v>51</v>
      </c>
      <c r="D1689" s="14" t="s">
        <v>6353</v>
      </c>
      <c r="E1689" s="14" t="s">
        <v>53</v>
      </c>
      <c r="F1689" s="14" t="s">
        <v>6737</v>
      </c>
      <c r="G1689" s="14" t="s">
        <v>6738</v>
      </c>
      <c r="H1689" s="14" t="s">
        <v>147</v>
      </c>
      <c r="I1689" s="14">
        <v>3.9999999983701851</v>
      </c>
      <c r="J1689" s="14" t="s">
        <v>6356</v>
      </c>
      <c r="K1689" s="14"/>
      <c r="L1689" s="14"/>
      <c r="M1689" s="14">
        <v>68</v>
      </c>
      <c r="N1689" s="14">
        <v>0</v>
      </c>
      <c r="O1689" s="14">
        <v>0</v>
      </c>
      <c r="P1689" s="14">
        <v>68</v>
      </c>
      <c r="Q1689" s="14">
        <v>0</v>
      </c>
      <c r="R1689" s="14">
        <v>0</v>
      </c>
      <c r="S1689" s="14">
        <v>0</v>
      </c>
      <c r="T1689" s="14">
        <v>68</v>
      </c>
      <c r="U1689" s="14">
        <v>0</v>
      </c>
      <c r="V1689" s="14">
        <v>27</v>
      </c>
      <c r="W1689" s="14"/>
      <c r="X1689" s="14" t="s">
        <v>6739</v>
      </c>
      <c r="Y1689" s="14"/>
      <c r="Z1689" s="14"/>
      <c r="AA1689" s="14">
        <v>1</v>
      </c>
      <c r="AB1689" s="12"/>
      <c r="AC1689" s="12"/>
    </row>
    <row r="1690" spans="1:29" ht="60">
      <c r="A1690" s="14">
        <v>1659</v>
      </c>
      <c r="B1690" s="14" t="s">
        <v>150</v>
      </c>
      <c r="C1690" s="14" t="s">
        <v>128</v>
      </c>
      <c r="D1690" s="14" t="s">
        <v>6740</v>
      </c>
      <c r="E1690" s="14" t="s">
        <v>41</v>
      </c>
      <c r="F1690" s="14" t="s">
        <v>6741</v>
      </c>
      <c r="G1690" s="14" t="s">
        <v>6742</v>
      </c>
      <c r="H1690" s="14" t="s">
        <v>147</v>
      </c>
      <c r="I1690" s="14">
        <v>1.000000000814907</v>
      </c>
      <c r="J1690" s="14" t="s">
        <v>333</v>
      </c>
      <c r="K1690" s="14"/>
      <c r="L1690" s="14"/>
      <c r="M1690" s="14">
        <v>33</v>
      </c>
      <c r="N1690" s="14">
        <v>0</v>
      </c>
      <c r="O1690" s="14">
        <v>0</v>
      </c>
      <c r="P1690" s="14">
        <v>33</v>
      </c>
      <c r="Q1690" s="14">
        <v>0</v>
      </c>
      <c r="R1690" s="14">
        <v>0</v>
      </c>
      <c r="S1690" s="14">
        <v>0</v>
      </c>
      <c r="T1690" s="14">
        <v>33</v>
      </c>
      <c r="U1690" s="14">
        <v>0</v>
      </c>
      <c r="V1690" s="14">
        <v>69</v>
      </c>
      <c r="W1690" s="14"/>
      <c r="X1690" s="14"/>
      <c r="Y1690" s="14"/>
      <c r="Z1690" s="14"/>
      <c r="AA1690" s="14">
        <v>1</v>
      </c>
      <c r="AB1690" s="12"/>
      <c r="AC1690" s="12"/>
    </row>
    <row r="1691" spans="1:29" ht="90">
      <c r="A1691" s="14">
        <v>1660</v>
      </c>
      <c r="B1691" s="14" t="s">
        <v>100</v>
      </c>
      <c r="C1691" s="14" t="s">
        <v>128</v>
      </c>
      <c r="D1691" s="14" t="s">
        <v>6743</v>
      </c>
      <c r="E1691" s="14" t="s">
        <v>53</v>
      </c>
      <c r="F1691" s="14" t="s">
        <v>6741</v>
      </c>
      <c r="G1691" s="14" t="s">
        <v>6725</v>
      </c>
      <c r="H1691" s="14" t="s">
        <v>147</v>
      </c>
      <c r="I1691" s="14">
        <v>7.0000000008149073</v>
      </c>
      <c r="J1691" s="14" t="s">
        <v>6744</v>
      </c>
      <c r="K1691" s="14"/>
      <c r="L1691" s="14"/>
      <c r="M1691" s="14">
        <v>43</v>
      </c>
      <c r="N1691" s="14">
        <v>0</v>
      </c>
      <c r="O1691" s="14">
        <v>0</v>
      </c>
      <c r="P1691" s="14">
        <v>43</v>
      </c>
      <c r="Q1691" s="14">
        <v>0</v>
      </c>
      <c r="R1691" s="14">
        <v>0</v>
      </c>
      <c r="S1691" s="14">
        <v>0</v>
      </c>
      <c r="T1691" s="14">
        <v>43</v>
      </c>
      <c r="U1691" s="14">
        <v>0</v>
      </c>
      <c r="V1691" s="14">
        <v>115</v>
      </c>
      <c r="W1691" s="14"/>
      <c r="X1691" s="14"/>
      <c r="Y1691" s="14"/>
      <c r="Z1691" s="14"/>
      <c r="AA1691" s="14">
        <v>1</v>
      </c>
      <c r="AB1691" s="12"/>
      <c r="AC1691" s="12"/>
    </row>
    <row r="1692" spans="1:29" ht="60">
      <c r="A1692" s="14">
        <v>1661</v>
      </c>
      <c r="B1692" s="14" t="s">
        <v>64</v>
      </c>
      <c r="C1692" s="14" t="s">
        <v>128</v>
      </c>
      <c r="D1692" s="14" t="s">
        <v>6745</v>
      </c>
      <c r="E1692" s="14" t="s">
        <v>53</v>
      </c>
      <c r="F1692" s="14" t="s">
        <v>6746</v>
      </c>
      <c r="G1692" s="14" t="s">
        <v>6747</v>
      </c>
      <c r="H1692" s="14" t="s">
        <v>147</v>
      </c>
      <c r="I1692" s="14">
        <v>2.5000000008149068</v>
      </c>
      <c r="J1692" s="14" t="s">
        <v>6748</v>
      </c>
      <c r="K1692" s="14"/>
      <c r="L1692" s="14"/>
      <c r="M1692" s="14">
        <v>42</v>
      </c>
      <c r="N1692" s="14">
        <v>0</v>
      </c>
      <c r="O1692" s="14">
        <v>0</v>
      </c>
      <c r="P1692" s="14">
        <v>42</v>
      </c>
      <c r="Q1692" s="14">
        <v>0</v>
      </c>
      <c r="R1692" s="14">
        <v>0</v>
      </c>
      <c r="S1692" s="14">
        <v>0</v>
      </c>
      <c r="T1692" s="14">
        <v>42</v>
      </c>
      <c r="U1692" s="14">
        <v>0</v>
      </c>
      <c r="V1692" s="14">
        <v>137</v>
      </c>
      <c r="W1692" s="14"/>
      <c r="X1692" s="14"/>
      <c r="Y1692" s="14"/>
      <c r="Z1692" s="14"/>
      <c r="AA1692" s="14">
        <v>1</v>
      </c>
      <c r="AB1692" s="12"/>
      <c r="AC1692" s="12"/>
    </row>
    <row r="1693" spans="1:29" ht="45">
      <c r="A1693" s="14">
        <v>1662</v>
      </c>
      <c r="B1693" s="14" t="s">
        <v>150</v>
      </c>
      <c r="C1693" s="14" t="s">
        <v>128</v>
      </c>
      <c r="D1693" s="14" t="s">
        <v>6749</v>
      </c>
      <c r="E1693" s="14" t="s">
        <v>41</v>
      </c>
      <c r="F1693" s="14" t="s">
        <v>6750</v>
      </c>
      <c r="G1693" s="14" t="s">
        <v>6751</v>
      </c>
      <c r="H1693" s="14" t="s">
        <v>147</v>
      </c>
      <c r="I1693" s="14">
        <v>1.000000000814907</v>
      </c>
      <c r="J1693" s="14" t="s">
        <v>3099</v>
      </c>
      <c r="K1693" s="14"/>
      <c r="L1693" s="14"/>
      <c r="M1693" s="14">
        <v>20</v>
      </c>
      <c r="N1693" s="14">
        <v>0</v>
      </c>
      <c r="O1693" s="14">
        <v>0</v>
      </c>
      <c r="P1693" s="14">
        <v>20</v>
      </c>
      <c r="Q1693" s="14">
        <v>0</v>
      </c>
      <c r="R1693" s="14">
        <v>0</v>
      </c>
      <c r="S1693" s="14">
        <v>0</v>
      </c>
      <c r="T1693" s="14">
        <v>20</v>
      </c>
      <c r="U1693" s="14">
        <v>0</v>
      </c>
      <c r="V1693" s="14">
        <v>74</v>
      </c>
      <c r="W1693" s="14"/>
      <c r="X1693" s="14"/>
      <c r="Y1693" s="14"/>
      <c r="Z1693" s="14"/>
      <c r="AA1693" s="14">
        <v>1</v>
      </c>
      <c r="AB1693" s="12"/>
      <c r="AC1693" s="12"/>
    </row>
    <row r="1694" spans="1:29" ht="90">
      <c r="A1694" s="14">
        <v>1663</v>
      </c>
      <c r="B1694" s="14" t="s">
        <v>100</v>
      </c>
      <c r="C1694" s="14" t="s">
        <v>39</v>
      </c>
      <c r="D1694" s="14" t="s">
        <v>6752</v>
      </c>
      <c r="E1694" s="14" t="s">
        <v>53</v>
      </c>
      <c r="F1694" s="14" t="s">
        <v>6753</v>
      </c>
      <c r="G1694" s="14" t="s">
        <v>6754</v>
      </c>
      <c r="H1694" s="14" t="s">
        <v>44</v>
      </c>
      <c r="I1694" s="14">
        <v>3.333333333546761</v>
      </c>
      <c r="J1694" s="14" t="s">
        <v>6755</v>
      </c>
      <c r="K1694" s="14"/>
      <c r="L1694" s="14"/>
      <c r="M1694" s="14">
        <v>1</v>
      </c>
      <c r="N1694" s="14">
        <v>0</v>
      </c>
      <c r="O1694" s="14">
        <v>0</v>
      </c>
      <c r="P1694" s="14">
        <v>1</v>
      </c>
      <c r="Q1694" s="14">
        <v>0</v>
      </c>
      <c r="R1694" s="14">
        <v>0</v>
      </c>
      <c r="S1694" s="14">
        <v>0</v>
      </c>
      <c r="T1694" s="14">
        <v>1</v>
      </c>
      <c r="U1694" s="14">
        <v>0</v>
      </c>
      <c r="V1694" s="14">
        <v>10</v>
      </c>
      <c r="W1694" s="14"/>
      <c r="X1694" s="14" t="s">
        <v>6756</v>
      </c>
      <c r="Y1694" s="14" t="s">
        <v>221</v>
      </c>
      <c r="Z1694" s="14" t="s">
        <v>222</v>
      </c>
      <c r="AA1694" s="14">
        <v>0</v>
      </c>
      <c r="AB1694" s="12"/>
      <c r="AC1694" s="12"/>
    </row>
    <row r="1695" spans="1:29" ht="60">
      <c r="A1695" s="14">
        <v>1664</v>
      </c>
      <c r="B1695" s="14" t="s">
        <v>64</v>
      </c>
      <c r="C1695" s="14" t="s">
        <v>128</v>
      </c>
      <c r="D1695" s="14" t="s">
        <v>6757</v>
      </c>
      <c r="E1695" s="14" t="s">
        <v>53</v>
      </c>
      <c r="F1695" s="14" t="s">
        <v>6758</v>
      </c>
      <c r="G1695" s="14" t="s">
        <v>6725</v>
      </c>
      <c r="H1695" s="14" t="s">
        <v>147</v>
      </c>
      <c r="I1695" s="14">
        <v>3</v>
      </c>
      <c r="J1695" s="14" t="s">
        <v>6680</v>
      </c>
      <c r="K1695" s="14"/>
      <c r="L1695" s="14"/>
      <c r="M1695" s="14">
        <v>96</v>
      </c>
      <c r="N1695" s="14">
        <v>0</v>
      </c>
      <c r="O1695" s="14">
        <v>0</v>
      </c>
      <c r="P1695" s="14">
        <v>96</v>
      </c>
      <c r="Q1695" s="14">
        <v>0</v>
      </c>
      <c r="R1695" s="14">
        <v>0</v>
      </c>
      <c r="S1695" s="14">
        <v>0</v>
      </c>
      <c r="T1695" s="14">
        <v>96</v>
      </c>
      <c r="U1695" s="14">
        <v>0</v>
      </c>
      <c r="V1695" s="14">
        <v>117</v>
      </c>
      <c r="W1695" s="14"/>
      <c r="X1695" s="14"/>
      <c r="Y1695" s="14"/>
      <c r="Z1695" s="14"/>
      <c r="AA1695" s="14">
        <v>1</v>
      </c>
      <c r="AB1695" s="12"/>
      <c r="AC1695" s="12"/>
    </row>
    <row r="1696" spans="1:29" ht="45">
      <c r="A1696" s="14">
        <v>1665</v>
      </c>
      <c r="B1696" s="14" t="s">
        <v>150</v>
      </c>
      <c r="C1696" s="14" t="s">
        <v>128</v>
      </c>
      <c r="D1696" s="14" t="s">
        <v>6759</v>
      </c>
      <c r="E1696" s="14" t="s">
        <v>41</v>
      </c>
      <c r="F1696" s="14" t="s">
        <v>6760</v>
      </c>
      <c r="G1696" s="14" t="s">
        <v>6725</v>
      </c>
      <c r="H1696" s="14" t="s">
        <v>147</v>
      </c>
      <c r="I1696" s="14">
        <v>2.5000000008149068</v>
      </c>
      <c r="J1696" s="14" t="s">
        <v>1223</v>
      </c>
      <c r="K1696" s="14"/>
      <c r="L1696" s="14"/>
      <c r="M1696" s="14">
        <v>67</v>
      </c>
      <c r="N1696" s="14">
        <v>0</v>
      </c>
      <c r="O1696" s="14">
        <v>0</v>
      </c>
      <c r="P1696" s="14">
        <v>67</v>
      </c>
      <c r="Q1696" s="14">
        <v>0</v>
      </c>
      <c r="R1696" s="14">
        <v>0</v>
      </c>
      <c r="S1696" s="14">
        <v>0</v>
      </c>
      <c r="T1696" s="14">
        <v>67</v>
      </c>
      <c r="U1696" s="14">
        <v>0</v>
      </c>
      <c r="V1696" s="14">
        <v>203</v>
      </c>
      <c r="W1696" s="14"/>
      <c r="X1696" s="14"/>
      <c r="Y1696" s="14"/>
      <c r="Z1696" s="14"/>
      <c r="AA1696" s="14">
        <v>1</v>
      </c>
      <c r="AB1696" s="12"/>
      <c r="AC1696" s="12"/>
    </row>
    <row r="1697" spans="1:29" ht="30">
      <c r="A1697" s="14">
        <v>1666</v>
      </c>
      <c r="B1697" s="14" t="s">
        <v>150</v>
      </c>
      <c r="C1697" s="14" t="s">
        <v>128</v>
      </c>
      <c r="D1697" s="14" t="s">
        <v>6761</v>
      </c>
      <c r="E1697" s="14" t="s">
        <v>41</v>
      </c>
      <c r="F1697" s="14" t="s">
        <v>6760</v>
      </c>
      <c r="G1697" s="14" t="s">
        <v>6725</v>
      </c>
      <c r="H1697" s="14" t="s">
        <v>147</v>
      </c>
      <c r="I1697" s="14">
        <v>2.5000000008149068</v>
      </c>
      <c r="J1697" s="14" t="s">
        <v>6762</v>
      </c>
      <c r="K1697" s="14"/>
      <c r="L1697" s="14"/>
      <c r="M1697" s="14">
        <v>8</v>
      </c>
      <c r="N1697" s="14">
        <v>0</v>
      </c>
      <c r="O1697" s="14">
        <v>0</v>
      </c>
      <c r="P1697" s="14">
        <v>8</v>
      </c>
      <c r="Q1697" s="14">
        <v>0</v>
      </c>
      <c r="R1697" s="14">
        <v>0</v>
      </c>
      <c r="S1697" s="14">
        <v>0</v>
      </c>
      <c r="T1697" s="14">
        <v>8</v>
      </c>
      <c r="U1697" s="14">
        <v>0</v>
      </c>
      <c r="V1697" s="14">
        <v>176</v>
      </c>
      <c r="W1697" s="14"/>
      <c r="X1697" s="14"/>
      <c r="Y1697" s="14"/>
      <c r="Z1697" s="14"/>
      <c r="AA1697" s="14">
        <v>1</v>
      </c>
      <c r="AB1697" s="12"/>
      <c r="AC1697" s="12"/>
    </row>
    <row r="1698" spans="1:29" ht="45">
      <c r="A1698" s="14">
        <v>1667</v>
      </c>
      <c r="B1698" s="14" t="s">
        <v>150</v>
      </c>
      <c r="C1698" s="14" t="s">
        <v>128</v>
      </c>
      <c r="D1698" s="14" t="s">
        <v>6763</v>
      </c>
      <c r="E1698" s="14" t="s">
        <v>41</v>
      </c>
      <c r="F1698" s="14" t="s">
        <v>6760</v>
      </c>
      <c r="G1698" s="14" t="s">
        <v>6725</v>
      </c>
      <c r="H1698" s="14" t="s">
        <v>147</v>
      </c>
      <c r="I1698" s="14">
        <v>2.5000000008149068</v>
      </c>
      <c r="J1698" s="14" t="s">
        <v>6764</v>
      </c>
      <c r="K1698" s="14"/>
      <c r="L1698" s="14"/>
      <c r="M1698" s="14">
        <v>3</v>
      </c>
      <c r="N1698" s="14">
        <v>0</v>
      </c>
      <c r="O1698" s="14">
        <v>0</v>
      </c>
      <c r="P1698" s="14">
        <v>3</v>
      </c>
      <c r="Q1698" s="14">
        <v>0</v>
      </c>
      <c r="R1698" s="14">
        <v>0</v>
      </c>
      <c r="S1698" s="14">
        <v>0</v>
      </c>
      <c r="T1698" s="14">
        <v>3</v>
      </c>
      <c r="U1698" s="14">
        <v>0</v>
      </c>
      <c r="V1698" s="14">
        <v>8</v>
      </c>
      <c r="W1698" s="14"/>
      <c r="X1698" s="14"/>
      <c r="Y1698" s="14"/>
      <c r="Z1698" s="14"/>
      <c r="AA1698" s="14">
        <v>1</v>
      </c>
      <c r="AB1698" s="12"/>
      <c r="AC1698" s="12"/>
    </row>
    <row r="1699" spans="1:29" ht="75">
      <c r="A1699" s="14">
        <v>1668</v>
      </c>
      <c r="B1699" s="14" t="s">
        <v>72</v>
      </c>
      <c r="C1699" s="14" t="s">
        <v>128</v>
      </c>
      <c r="D1699" s="14" t="s">
        <v>5582</v>
      </c>
      <c r="E1699" s="14" t="s">
        <v>41</v>
      </c>
      <c r="F1699" s="14" t="s">
        <v>6765</v>
      </c>
      <c r="G1699" s="14" t="s">
        <v>6766</v>
      </c>
      <c r="H1699" s="14" t="s">
        <v>147</v>
      </c>
      <c r="I1699" s="14">
        <v>1.4666666663833889</v>
      </c>
      <c r="J1699" s="14" t="s">
        <v>5582</v>
      </c>
      <c r="K1699" s="14"/>
      <c r="L1699" s="14"/>
      <c r="M1699" s="14">
        <v>18</v>
      </c>
      <c r="N1699" s="14">
        <v>0</v>
      </c>
      <c r="O1699" s="14">
        <v>0</v>
      </c>
      <c r="P1699" s="14">
        <v>18</v>
      </c>
      <c r="Q1699" s="14">
        <v>0</v>
      </c>
      <c r="R1699" s="14">
        <v>0</v>
      </c>
      <c r="S1699" s="14">
        <v>0</v>
      </c>
      <c r="T1699" s="14">
        <v>18</v>
      </c>
      <c r="U1699" s="14">
        <v>0</v>
      </c>
      <c r="V1699" s="14">
        <v>55</v>
      </c>
      <c r="W1699" s="14"/>
      <c r="X1699" s="14"/>
      <c r="Y1699" s="14"/>
      <c r="Z1699" s="14"/>
      <c r="AA1699" s="14">
        <v>1</v>
      </c>
      <c r="AB1699" s="12"/>
      <c r="AC1699" s="12"/>
    </row>
    <row r="1700" spans="1:29" ht="225">
      <c r="A1700" s="14">
        <v>1669</v>
      </c>
      <c r="B1700" s="14" t="s">
        <v>143</v>
      </c>
      <c r="C1700" s="14" t="s">
        <v>51</v>
      </c>
      <c r="D1700" s="14" t="s">
        <v>6353</v>
      </c>
      <c r="E1700" s="14" t="s">
        <v>53</v>
      </c>
      <c r="F1700" s="14" t="s">
        <v>6767</v>
      </c>
      <c r="G1700" s="14" t="s">
        <v>6768</v>
      </c>
      <c r="H1700" s="14" t="s">
        <v>147</v>
      </c>
      <c r="I1700" s="14">
        <v>3.3333333312766631</v>
      </c>
      <c r="J1700" s="14" t="s">
        <v>6356</v>
      </c>
      <c r="K1700" s="14"/>
      <c r="L1700" s="14"/>
      <c r="M1700" s="14">
        <v>68</v>
      </c>
      <c r="N1700" s="14">
        <v>0</v>
      </c>
      <c r="O1700" s="14">
        <v>0</v>
      </c>
      <c r="P1700" s="14">
        <v>68</v>
      </c>
      <c r="Q1700" s="14">
        <v>0</v>
      </c>
      <c r="R1700" s="14">
        <v>0</v>
      </c>
      <c r="S1700" s="14">
        <v>0</v>
      </c>
      <c r="T1700" s="14">
        <v>68</v>
      </c>
      <c r="U1700" s="14">
        <v>0</v>
      </c>
      <c r="V1700" s="14">
        <v>27</v>
      </c>
      <c r="W1700" s="14"/>
      <c r="X1700" s="14" t="s">
        <v>6769</v>
      </c>
      <c r="Y1700" s="14"/>
      <c r="Z1700" s="14"/>
      <c r="AA1700" s="14">
        <v>1</v>
      </c>
      <c r="AB1700" s="12"/>
      <c r="AC1700" s="12"/>
    </row>
    <row r="1701" spans="1:29" ht="60">
      <c r="A1701" s="14">
        <v>1670</v>
      </c>
      <c r="B1701" s="14" t="s">
        <v>100</v>
      </c>
      <c r="C1701" s="14" t="s">
        <v>128</v>
      </c>
      <c r="D1701" s="14" t="s">
        <v>6770</v>
      </c>
      <c r="E1701" s="14" t="s">
        <v>41</v>
      </c>
      <c r="F1701" s="14" t="s">
        <v>6771</v>
      </c>
      <c r="G1701" s="14" t="s">
        <v>6772</v>
      </c>
      <c r="H1701" s="14" t="s">
        <v>147</v>
      </c>
      <c r="I1701" s="14">
        <v>3</v>
      </c>
      <c r="J1701" s="14" t="s">
        <v>6773</v>
      </c>
      <c r="K1701" s="14"/>
      <c r="L1701" s="14"/>
      <c r="M1701" s="14">
        <v>63</v>
      </c>
      <c r="N1701" s="14">
        <v>0</v>
      </c>
      <c r="O1701" s="14">
        <v>0</v>
      </c>
      <c r="P1701" s="14">
        <v>63</v>
      </c>
      <c r="Q1701" s="14">
        <v>0</v>
      </c>
      <c r="R1701" s="14">
        <v>0</v>
      </c>
      <c r="S1701" s="14">
        <v>0</v>
      </c>
      <c r="T1701" s="14">
        <v>63</v>
      </c>
      <c r="U1701" s="14">
        <v>0</v>
      </c>
      <c r="V1701" s="14">
        <v>70</v>
      </c>
      <c r="W1701" s="14"/>
      <c r="X1701" s="14"/>
      <c r="Y1701" s="14"/>
      <c r="Z1701" s="14"/>
      <c r="AA1701" s="14">
        <v>1</v>
      </c>
      <c r="AB1701" s="12"/>
      <c r="AC1701" s="12"/>
    </row>
    <row r="1702" spans="1:29" ht="60">
      <c r="A1702" s="14">
        <v>1671</v>
      </c>
      <c r="B1702" s="14" t="s">
        <v>64</v>
      </c>
      <c r="C1702" s="14" t="s">
        <v>128</v>
      </c>
      <c r="D1702" s="14" t="s">
        <v>6774</v>
      </c>
      <c r="E1702" s="14" t="s">
        <v>53</v>
      </c>
      <c r="F1702" s="14" t="s">
        <v>6775</v>
      </c>
      <c r="G1702" s="14" t="s">
        <v>6772</v>
      </c>
      <c r="H1702" s="14" t="s">
        <v>147</v>
      </c>
      <c r="I1702" s="14">
        <v>2.5000000008149068</v>
      </c>
      <c r="J1702" s="14" t="s">
        <v>6776</v>
      </c>
      <c r="K1702" s="14" t="s">
        <v>105</v>
      </c>
      <c r="L1702" s="14"/>
      <c r="M1702" s="14">
        <v>12</v>
      </c>
      <c r="N1702" s="14">
        <v>0</v>
      </c>
      <c r="O1702" s="14">
        <v>2</v>
      </c>
      <c r="P1702" s="14">
        <v>10</v>
      </c>
      <c r="Q1702" s="14">
        <v>0</v>
      </c>
      <c r="R1702" s="14">
        <v>0</v>
      </c>
      <c r="S1702" s="14">
        <v>0</v>
      </c>
      <c r="T1702" s="14">
        <v>12</v>
      </c>
      <c r="U1702" s="14">
        <v>0</v>
      </c>
      <c r="V1702" s="14">
        <v>259</v>
      </c>
      <c r="W1702" s="14"/>
      <c r="X1702" s="14"/>
      <c r="Y1702" s="14"/>
      <c r="Z1702" s="14"/>
      <c r="AA1702" s="14">
        <v>1</v>
      </c>
      <c r="AB1702" s="12"/>
      <c r="AC1702" s="12"/>
    </row>
    <row r="1703" spans="1:29" ht="75">
      <c r="A1703" s="14">
        <v>1672</v>
      </c>
      <c r="B1703" s="14" t="s">
        <v>38</v>
      </c>
      <c r="C1703" s="14" t="s">
        <v>128</v>
      </c>
      <c r="D1703" s="14" t="s">
        <v>6183</v>
      </c>
      <c r="E1703" s="14" t="s">
        <v>41</v>
      </c>
      <c r="F1703" s="14" t="s">
        <v>6777</v>
      </c>
      <c r="G1703" s="14" t="s">
        <v>6778</v>
      </c>
      <c r="H1703" s="14" t="s">
        <v>147</v>
      </c>
      <c r="I1703" s="14">
        <v>3.5000000016298149</v>
      </c>
      <c r="J1703" s="14" t="s">
        <v>4076</v>
      </c>
      <c r="K1703" s="14"/>
      <c r="L1703" s="14"/>
      <c r="M1703" s="14">
        <v>16</v>
      </c>
      <c r="N1703" s="14">
        <v>0</v>
      </c>
      <c r="O1703" s="14">
        <v>0</v>
      </c>
      <c r="P1703" s="14">
        <v>16</v>
      </c>
      <c r="Q1703" s="14">
        <v>0</v>
      </c>
      <c r="R1703" s="14">
        <v>0</v>
      </c>
      <c r="S1703" s="14">
        <v>0</v>
      </c>
      <c r="T1703" s="14">
        <v>16</v>
      </c>
      <c r="U1703" s="14">
        <v>0</v>
      </c>
      <c r="V1703" s="14">
        <v>36</v>
      </c>
      <c r="W1703" s="14"/>
      <c r="X1703" s="14"/>
      <c r="Y1703" s="14"/>
      <c r="Z1703" s="14"/>
      <c r="AA1703" s="14">
        <v>1</v>
      </c>
      <c r="AB1703" s="12"/>
      <c r="AC1703" s="12"/>
    </row>
    <row r="1704" spans="1:29" ht="60">
      <c r="A1704" s="14">
        <v>1673</v>
      </c>
      <c r="B1704" s="14" t="s">
        <v>64</v>
      </c>
      <c r="C1704" s="14" t="s">
        <v>128</v>
      </c>
      <c r="D1704" s="14" t="s">
        <v>6779</v>
      </c>
      <c r="E1704" s="14" t="s">
        <v>53</v>
      </c>
      <c r="F1704" s="14" t="s">
        <v>6780</v>
      </c>
      <c r="G1704" s="14" t="s">
        <v>6778</v>
      </c>
      <c r="H1704" s="14" t="s">
        <v>147</v>
      </c>
      <c r="I1704" s="14">
        <v>3</v>
      </c>
      <c r="J1704" s="14" t="s">
        <v>411</v>
      </c>
      <c r="K1704" s="14" t="s">
        <v>4274</v>
      </c>
      <c r="L1704" s="14"/>
      <c r="M1704" s="14">
        <v>12</v>
      </c>
      <c r="N1704" s="14">
        <v>0</v>
      </c>
      <c r="O1704" s="14">
        <v>2</v>
      </c>
      <c r="P1704" s="14">
        <v>10</v>
      </c>
      <c r="Q1704" s="14">
        <v>0</v>
      </c>
      <c r="R1704" s="14">
        <v>0</v>
      </c>
      <c r="S1704" s="14">
        <v>0</v>
      </c>
      <c r="T1704" s="14">
        <v>12</v>
      </c>
      <c r="U1704" s="14">
        <v>0</v>
      </c>
      <c r="V1704" s="14">
        <v>174</v>
      </c>
      <c r="W1704" s="14"/>
      <c r="X1704" s="14"/>
      <c r="Y1704" s="14"/>
      <c r="Z1704" s="14"/>
      <c r="AA1704" s="14">
        <v>1</v>
      </c>
      <c r="AB1704" s="12"/>
      <c r="AC1704" s="12"/>
    </row>
    <row r="1705" spans="1:29" ht="75">
      <c r="A1705" s="14">
        <v>1674</v>
      </c>
      <c r="B1705" s="14" t="s">
        <v>100</v>
      </c>
      <c r="C1705" s="14" t="s">
        <v>128</v>
      </c>
      <c r="D1705" s="14" t="s">
        <v>6781</v>
      </c>
      <c r="E1705" s="14" t="s">
        <v>53</v>
      </c>
      <c r="F1705" s="14" t="s">
        <v>6782</v>
      </c>
      <c r="G1705" s="14" t="s">
        <v>6783</v>
      </c>
      <c r="H1705" s="14" t="s">
        <v>147</v>
      </c>
      <c r="I1705" s="14">
        <v>1.000000000814907</v>
      </c>
      <c r="J1705" s="14" t="s">
        <v>5536</v>
      </c>
      <c r="K1705" s="14" t="s">
        <v>637</v>
      </c>
      <c r="L1705" s="14"/>
      <c r="M1705" s="14">
        <v>92</v>
      </c>
      <c r="N1705" s="14">
        <v>0</v>
      </c>
      <c r="O1705" s="14">
        <v>2</v>
      </c>
      <c r="P1705" s="14">
        <v>90</v>
      </c>
      <c r="Q1705" s="14">
        <v>0</v>
      </c>
      <c r="R1705" s="14">
        <v>0</v>
      </c>
      <c r="S1705" s="14">
        <v>0</v>
      </c>
      <c r="T1705" s="14">
        <v>92</v>
      </c>
      <c r="U1705" s="14">
        <v>0</v>
      </c>
      <c r="V1705" s="14">
        <v>120</v>
      </c>
      <c r="W1705" s="14"/>
      <c r="X1705" s="14"/>
      <c r="Y1705" s="14"/>
      <c r="Z1705" s="14"/>
      <c r="AA1705" s="14">
        <v>1</v>
      </c>
      <c r="AB1705" s="12"/>
      <c r="AC1705" s="12"/>
    </row>
    <row r="1706" spans="1:29" ht="90">
      <c r="A1706" s="14">
        <v>1675</v>
      </c>
      <c r="B1706" s="14" t="s">
        <v>64</v>
      </c>
      <c r="C1706" s="14" t="s">
        <v>39</v>
      </c>
      <c r="D1706" s="14" t="s">
        <v>6784</v>
      </c>
      <c r="E1706" s="14" t="s">
        <v>120</v>
      </c>
      <c r="F1706" s="14" t="s">
        <v>6782</v>
      </c>
      <c r="G1706" s="14" t="s">
        <v>6785</v>
      </c>
      <c r="H1706" s="14" t="s">
        <v>44</v>
      </c>
      <c r="I1706" s="14">
        <v>1.5</v>
      </c>
      <c r="J1706" s="14" t="s">
        <v>6786</v>
      </c>
      <c r="K1706" s="14" t="s">
        <v>6787</v>
      </c>
      <c r="L1706" s="14"/>
      <c r="M1706" s="14">
        <v>127</v>
      </c>
      <c r="N1706" s="14">
        <v>0</v>
      </c>
      <c r="O1706" s="14">
        <v>6</v>
      </c>
      <c r="P1706" s="14">
        <v>121</v>
      </c>
      <c r="Q1706" s="14">
        <v>0</v>
      </c>
      <c r="R1706" s="14">
        <v>0</v>
      </c>
      <c r="S1706" s="14">
        <v>0</v>
      </c>
      <c r="T1706" s="14">
        <v>127</v>
      </c>
      <c r="U1706" s="14">
        <v>0</v>
      </c>
      <c r="V1706" s="14">
        <v>699</v>
      </c>
      <c r="W1706" s="14"/>
      <c r="X1706" s="14" t="s">
        <v>6788</v>
      </c>
      <c r="Y1706" s="14" t="s">
        <v>107</v>
      </c>
      <c r="Z1706" s="14" t="s">
        <v>49</v>
      </c>
      <c r="AA1706" s="14">
        <v>1</v>
      </c>
      <c r="AB1706" s="12"/>
      <c r="AC1706" s="12"/>
    </row>
    <row r="1707" spans="1:29" ht="75">
      <c r="A1707" s="14">
        <v>1676</v>
      </c>
      <c r="B1707" s="14" t="s">
        <v>82</v>
      </c>
      <c r="C1707" s="14" t="s">
        <v>39</v>
      </c>
      <c r="D1707" s="14" t="s">
        <v>6789</v>
      </c>
      <c r="E1707" s="14" t="s">
        <v>53</v>
      </c>
      <c r="F1707" s="14" t="s">
        <v>6790</v>
      </c>
      <c r="G1707" s="14" t="s">
        <v>6791</v>
      </c>
      <c r="H1707" s="14" t="s">
        <v>44</v>
      </c>
      <c r="I1707" s="14">
        <v>2.4999999983701851</v>
      </c>
      <c r="J1707" s="14" t="s">
        <v>6792</v>
      </c>
      <c r="K1707" s="14"/>
      <c r="L1707" s="14"/>
      <c r="M1707" s="14">
        <v>2</v>
      </c>
      <c r="N1707" s="14">
        <v>0</v>
      </c>
      <c r="O1707" s="14">
        <v>0</v>
      </c>
      <c r="P1707" s="14">
        <v>2</v>
      </c>
      <c r="Q1707" s="14">
        <v>0</v>
      </c>
      <c r="R1707" s="14">
        <v>0</v>
      </c>
      <c r="S1707" s="14">
        <v>0</v>
      </c>
      <c r="T1707" s="14">
        <v>2</v>
      </c>
      <c r="U1707" s="14">
        <v>0</v>
      </c>
      <c r="V1707" s="14">
        <v>10</v>
      </c>
      <c r="W1707" s="14"/>
      <c r="X1707" s="14" t="s">
        <v>6793</v>
      </c>
      <c r="Y1707" s="14" t="s">
        <v>177</v>
      </c>
      <c r="Z1707" s="14" t="s">
        <v>222</v>
      </c>
      <c r="AA1707" s="14">
        <v>0</v>
      </c>
      <c r="AB1707" s="12"/>
      <c r="AC1707" s="12"/>
    </row>
    <row r="1708" spans="1:29" ht="120">
      <c r="A1708" s="14">
        <v>1677</v>
      </c>
      <c r="B1708" s="14" t="s">
        <v>143</v>
      </c>
      <c r="C1708" s="14" t="s">
        <v>51</v>
      </c>
      <c r="D1708" s="14" t="s">
        <v>6794</v>
      </c>
      <c r="E1708" s="14" t="s">
        <v>53</v>
      </c>
      <c r="F1708" s="14" t="s">
        <v>6795</v>
      </c>
      <c r="G1708" s="14" t="s">
        <v>6796</v>
      </c>
      <c r="H1708" s="14" t="s">
        <v>147</v>
      </c>
      <c r="I1708" s="14">
        <v>0.50000000162981451</v>
      </c>
      <c r="J1708" s="14" t="s">
        <v>4400</v>
      </c>
      <c r="K1708" s="14"/>
      <c r="L1708" s="14"/>
      <c r="M1708" s="14">
        <v>32</v>
      </c>
      <c r="N1708" s="14">
        <v>0</v>
      </c>
      <c r="O1708" s="14">
        <v>0</v>
      </c>
      <c r="P1708" s="14">
        <v>32</v>
      </c>
      <c r="Q1708" s="14">
        <v>0</v>
      </c>
      <c r="R1708" s="14">
        <v>0</v>
      </c>
      <c r="S1708" s="14">
        <v>0</v>
      </c>
      <c r="T1708" s="14">
        <v>32</v>
      </c>
      <c r="U1708" s="14">
        <v>0</v>
      </c>
      <c r="V1708" s="14">
        <v>30</v>
      </c>
      <c r="W1708" s="14"/>
      <c r="X1708" s="14" t="s">
        <v>6769</v>
      </c>
      <c r="Y1708" s="14"/>
      <c r="Z1708" s="14"/>
      <c r="AA1708" s="14">
        <v>1</v>
      </c>
      <c r="AB1708" s="12"/>
      <c r="AC1708" s="12"/>
    </row>
    <row r="1709" spans="1:29" ht="75">
      <c r="A1709" s="14">
        <v>1678</v>
      </c>
      <c r="B1709" s="14" t="s">
        <v>72</v>
      </c>
      <c r="C1709" s="14" t="s">
        <v>128</v>
      </c>
      <c r="D1709" s="14" t="s">
        <v>247</v>
      </c>
      <c r="E1709" s="14" t="s">
        <v>41</v>
      </c>
      <c r="F1709" s="14" t="s">
        <v>6778</v>
      </c>
      <c r="G1709" s="14" t="s">
        <v>6797</v>
      </c>
      <c r="H1709" s="14" t="s">
        <v>44</v>
      </c>
      <c r="I1709" s="14">
        <v>1.999999999185093</v>
      </c>
      <c r="J1709" s="14" t="s">
        <v>247</v>
      </c>
      <c r="K1709" s="14"/>
      <c r="L1709" s="14"/>
      <c r="M1709" s="14">
        <v>192</v>
      </c>
      <c r="N1709" s="14">
        <v>0</v>
      </c>
      <c r="O1709" s="14">
        <v>0</v>
      </c>
      <c r="P1709" s="14">
        <v>192</v>
      </c>
      <c r="Q1709" s="14">
        <v>0</v>
      </c>
      <c r="R1709" s="14">
        <v>0</v>
      </c>
      <c r="S1709" s="14">
        <v>0</v>
      </c>
      <c r="T1709" s="14">
        <v>192</v>
      </c>
      <c r="U1709" s="14">
        <v>0</v>
      </c>
      <c r="V1709" s="14">
        <v>70</v>
      </c>
      <c r="W1709" s="14"/>
      <c r="X1709" s="14" t="s">
        <v>6798</v>
      </c>
      <c r="Y1709" s="14" t="s">
        <v>107</v>
      </c>
      <c r="Z1709" s="14" t="s">
        <v>49</v>
      </c>
      <c r="AA1709" s="14">
        <v>1</v>
      </c>
      <c r="AB1709" s="12"/>
      <c r="AC1709" s="12"/>
    </row>
    <row r="1710" spans="1:29" ht="60">
      <c r="A1710" s="14">
        <v>1679</v>
      </c>
      <c r="B1710" s="14" t="s">
        <v>100</v>
      </c>
      <c r="C1710" s="14" t="s">
        <v>51</v>
      </c>
      <c r="D1710" s="14" t="s">
        <v>6799</v>
      </c>
      <c r="E1710" s="14" t="s">
        <v>53</v>
      </c>
      <c r="F1710" s="14" t="s">
        <v>6800</v>
      </c>
      <c r="G1710" s="14" t="s">
        <v>6801</v>
      </c>
      <c r="H1710" s="14" t="s">
        <v>147</v>
      </c>
      <c r="I1710" s="14">
        <v>7.5</v>
      </c>
      <c r="J1710" s="14" t="s">
        <v>6802</v>
      </c>
      <c r="K1710" s="14"/>
      <c r="L1710" s="14"/>
      <c r="M1710" s="14">
        <v>43</v>
      </c>
      <c r="N1710" s="14">
        <v>0</v>
      </c>
      <c r="O1710" s="14">
        <v>0</v>
      </c>
      <c r="P1710" s="14">
        <v>43</v>
      </c>
      <c r="Q1710" s="14">
        <v>0</v>
      </c>
      <c r="R1710" s="14">
        <v>0</v>
      </c>
      <c r="S1710" s="14">
        <v>0</v>
      </c>
      <c r="T1710" s="14">
        <v>43</v>
      </c>
      <c r="U1710" s="14">
        <v>0</v>
      </c>
      <c r="V1710" s="14">
        <v>65</v>
      </c>
      <c r="W1710" s="14"/>
      <c r="X1710" s="14"/>
      <c r="Y1710" s="14"/>
      <c r="Z1710" s="14"/>
      <c r="AA1710" s="14">
        <v>1</v>
      </c>
      <c r="AB1710" s="12"/>
      <c r="AC1710" s="12"/>
    </row>
    <row r="1711" spans="1:29" ht="60">
      <c r="A1711" s="14">
        <v>1680</v>
      </c>
      <c r="B1711" s="14" t="s">
        <v>64</v>
      </c>
      <c r="C1711" s="14" t="s">
        <v>128</v>
      </c>
      <c r="D1711" s="14" t="s">
        <v>423</v>
      </c>
      <c r="E1711" s="14" t="s">
        <v>53</v>
      </c>
      <c r="F1711" s="14" t="s">
        <v>6803</v>
      </c>
      <c r="G1711" s="14" t="s">
        <v>6804</v>
      </c>
      <c r="H1711" s="14" t="s">
        <v>147</v>
      </c>
      <c r="I1711" s="14">
        <v>2.5000000008149068</v>
      </c>
      <c r="J1711" s="14" t="s">
        <v>6375</v>
      </c>
      <c r="K1711" s="14"/>
      <c r="L1711" s="14"/>
      <c r="M1711" s="14">
        <v>9</v>
      </c>
      <c r="N1711" s="14">
        <v>0</v>
      </c>
      <c r="O1711" s="14">
        <v>0</v>
      </c>
      <c r="P1711" s="14">
        <v>9</v>
      </c>
      <c r="Q1711" s="14">
        <v>0</v>
      </c>
      <c r="R1711" s="14">
        <v>0</v>
      </c>
      <c r="S1711" s="14">
        <v>0</v>
      </c>
      <c r="T1711" s="14">
        <v>9</v>
      </c>
      <c r="U1711" s="14">
        <v>0</v>
      </c>
      <c r="V1711" s="14">
        <v>97</v>
      </c>
      <c r="W1711" s="14"/>
      <c r="X1711" s="14"/>
      <c r="Y1711" s="14"/>
      <c r="Z1711" s="14"/>
      <c r="AA1711" s="14">
        <v>1</v>
      </c>
      <c r="AB1711" s="12"/>
      <c r="AC1711" s="12"/>
    </row>
    <row r="1712" spans="1:29" ht="165">
      <c r="A1712" s="14">
        <v>1681</v>
      </c>
      <c r="B1712" s="14" t="s">
        <v>100</v>
      </c>
      <c r="C1712" s="14" t="s">
        <v>51</v>
      </c>
      <c r="D1712" s="14" t="s">
        <v>6805</v>
      </c>
      <c r="E1712" s="14" t="s">
        <v>120</v>
      </c>
      <c r="F1712" s="14" t="s">
        <v>6806</v>
      </c>
      <c r="G1712" s="14" t="s">
        <v>6801</v>
      </c>
      <c r="H1712" s="14" t="s">
        <v>147</v>
      </c>
      <c r="I1712" s="14">
        <v>3</v>
      </c>
      <c r="J1712" s="14" t="s">
        <v>6807</v>
      </c>
      <c r="K1712" s="14"/>
      <c r="L1712" s="14"/>
      <c r="M1712" s="14">
        <v>77</v>
      </c>
      <c r="N1712" s="14">
        <v>0</v>
      </c>
      <c r="O1712" s="14">
        <v>0</v>
      </c>
      <c r="P1712" s="14">
        <v>77</v>
      </c>
      <c r="Q1712" s="14">
        <v>0</v>
      </c>
      <c r="R1712" s="14">
        <v>0</v>
      </c>
      <c r="S1712" s="14">
        <v>0</v>
      </c>
      <c r="T1712" s="14">
        <v>77</v>
      </c>
      <c r="U1712" s="14">
        <v>0</v>
      </c>
      <c r="V1712" s="14">
        <v>360</v>
      </c>
      <c r="W1712" s="14"/>
      <c r="X1712" s="14"/>
      <c r="Y1712" s="14"/>
      <c r="Z1712" s="14"/>
      <c r="AA1712" s="14">
        <v>1</v>
      </c>
      <c r="AB1712" s="12"/>
      <c r="AC1712" s="12"/>
    </row>
    <row r="1713" spans="1:29" ht="60">
      <c r="A1713" s="14">
        <v>1682</v>
      </c>
      <c r="B1713" s="14" t="s">
        <v>64</v>
      </c>
      <c r="C1713" s="14" t="s">
        <v>128</v>
      </c>
      <c r="D1713" s="14" t="s">
        <v>6808</v>
      </c>
      <c r="E1713" s="14" t="s">
        <v>53</v>
      </c>
      <c r="F1713" s="14" t="s">
        <v>6806</v>
      </c>
      <c r="G1713" s="14" t="s">
        <v>6801</v>
      </c>
      <c r="H1713" s="14" t="s">
        <v>147</v>
      </c>
      <c r="I1713" s="14">
        <v>3</v>
      </c>
      <c r="J1713" s="14" t="s">
        <v>6313</v>
      </c>
      <c r="K1713" s="14" t="s">
        <v>4274</v>
      </c>
      <c r="L1713" s="14"/>
      <c r="M1713" s="14">
        <v>60</v>
      </c>
      <c r="N1713" s="14">
        <v>0</v>
      </c>
      <c r="O1713" s="14">
        <v>2</v>
      </c>
      <c r="P1713" s="14">
        <v>58</v>
      </c>
      <c r="Q1713" s="14">
        <v>0</v>
      </c>
      <c r="R1713" s="14">
        <v>0</v>
      </c>
      <c r="S1713" s="14">
        <v>0</v>
      </c>
      <c r="T1713" s="14">
        <v>60</v>
      </c>
      <c r="U1713" s="14">
        <v>0</v>
      </c>
      <c r="V1713" s="14">
        <v>230</v>
      </c>
      <c r="W1713" s="14"/>
      <c r="X1713" s="14"/>
      <c r="Y1713" s="14"/>
      <c r="Z1713" s="14"/>
      <c r="AA1713" s="14">
        <v>1</v>
      </c>
      <c r="AB1713" s="12"/>
      <c r="AC1713" s="12"/>
    </row>
    <row r="1714" spans="1:29" ht="105">
      <c r="A1714" s="14">
        <v>1683</v>
      </c>
      <c r="B1714" s="14" t="s">
        <v>143</v>
      </c>
      <c r="C1714" s="14" t="s">
        <v>51</v>
      </c>
      <c r="D1714" s="14" t="s">
        <v>3776</v>
      </c>
      <c r="E1714" s="14" t="s">
        <v>53</v>
      </c>
      <c r="F1714" s="14" t="s">
        <v>6809</v>
      </c>
      <c r="G1714" s="14" t="s">
        <v>6810</v>
      </c>
      <c r="H1714" s="14" t="s">
        <v>147</v>
      </c>
      <c r="I1714" s="14">
        <v>0.49999999918509269</v>
      </c>
      <c r="J1714" s="14" t="s">
        <v>3779</v>
      </c>
      <c r="K1714" s="14"/>
      <c r="L1714" s="14"/>
      <c r="M1714" s="14">
        <v>12</v>
      </c>
      <c r="N1714" s="14">
        <v>0</v>
      </c>
      <c r="O1714" s="14">
        <v>0</v>
      </c>
      <c r="P1714" s="14">
        <v>12</v>
      </c>
      <c r="Q1714" s="14">
        <v>0</v>
      </c>
      <c r="R1714" s="14">
        <v>0</v>
      </c>
      <c r="S1714" s="14">
        <v>0</v>
      </c>
      <c r="T1714" s="14">
        <v>12</v>
      </c>
      <c r="U1714" s="14">
        <v>0</v>
      </c>
      <c r="V1714" s="14">
        <v>27</v>
      </c>
      <c r="W1714" s="14"/>
      <c r="X1714" s="14" t="s">
        <v>6811</v>
      </c>
      <c r="Y1714" s="14"/>
      <c r="Z1714" s="14"/>
      <c r="AA1714" s="14">
        <v>1</v>
      </c>
      <c r="AB1714" s="12"/>
      <c r="AC1714" s="12"/>
    </row>
    <row r="1715" spans="1:29" ht="60">
      <c r="A1715" s="14">
        <v>1684</v>
      </c>
      <c r="B1715" s="14" t="s">
        <v>100</v>
      </c>
      <c r="C1715" s="14" t="s">
        <v>128</v>
      </c>
      <c r="D1715" s="14" t="s">
        <v>6812</v>
      </c>
      <c r="E1715" s="14" t="s">
        <v>53</v>
      </c>
      <c r="F1715" s="14" t="s">
        <v>6813</v>
      </c>
      <c r="G1715" s="14" t="s">
        <v>6814</v>
      </c>
      <c r="H1715" s="14" t="s">
        <v>147</v>
      </c>
      <c r="I1715" s="14">
        <v>2.5000000008149068</v>
      </c>
      <c r="J1715" s="14" t="s">
        <v>6815</v>
      </c>
      <c r="K1715" s="14"/>
      <c r="L1715" s="14"/>
      <c r="M1715" s="14">
        <v>15</v>
      </c>
      <c r="N1715" s="14">
        <v>0</v>
      </c>
      <c r="O1715" s="14">
        <v>0</v>
      </c>
      <c r="P1715" s="14">
        <v>15</v>
      </c>
      <c r="Q1715" s="14">
        <v>0</v>
      </c>
      <c r="R1715" s="14">
        <v>0</v>
      </c>
      <c r="S1715" s="14">
        <v>0</v>
      </c>
      <c r="T1715" s="14">
        <v>15</v>
      </c>
      <c r="U1715" s="14">
        <v>0</v>
      </c>
      <c r="V1715" s="14">
        <v>250</v>
      </c>
      <c r="W1715" s="14"/>
      <c r="X1715" s="14"/>
      <c r="Y1715" s="14"/>
      <c r="Z1715" s="14"/>
      <c r="AA1715" s="14">
        <v>1</v>
      </c>
      <c r="AB1715" s="12"/>
      <c r="AC1715" s="12"/>
    </row>
    <row r="1716" spans="1:29" ht="105">
      <c r="A1716" s="14">
        <v>1685</v>
      </c>
      <c r="B1716" s="14" t="s">
        <v>143</v>
      </c>
      <c r="C1716" s="14" t="s">
        <v>51</v>
      </c>
      <c r="D1716" s="14" t="s">
        <v>3776</v>
      </c>
      <c r="E1716" s="14" t="s">
        <v>53</v>
      </c>
      <c r="F1716" s="14" t="s">
        <v>6816</v>
      </c>
      <c r="G1716" s="14" t="s">
        <v>6817</v>
      </c>
      <c r="H1716" s="14" t="s">
        <v>147</v>
      </c>
      <c r="I1716" s="14">
        <v>0.33333333354676142</v>
      </c>
      <c r="J1716" s="14" t="s">
        <v>3779</v>
      </c>
      <c r="K1716" s="14"/>
      <c r="L1716" s="14"/>
      <c r="M1716" s="14">
        <v>12</v>
      </c>
      <c r="N1716" s="14">
        <v>0</v>
      </c>
      <c r="O1716" s="14">
        <v>0</v>
      </c>
      <c r="P1716" s="14">
        <v>12</v>
      </c>
      <c r="Q1716" s="14">
        <v>0</v>
      </c>
      <c r="R1716" s="14">
        <v>0</v>
      </c>
      <c r="S1716" s="14">
        <v>0</v>
      </c>
      <c r="T1716" s="14">
        <v>12</v>
      </c>
      <c r="U1716" s="14">
        <v>0</v>
      </c>
      <c r="V1716" s="14">
        <v>27</v>
      </c>
      <c r="W1716" s="14"/>
      <c r="X1716" s="14" t="s">
        <v>6811</v>
      </c>
      <c r="Y1716" s="14"/>
      <c r="Z1716" s="14"/>
      <c r="AA1716" s="14">
        <v>1</v>
      </c>
      <c r="AB1716" s="12"/>
      <c r="AC1716" s="12"/>
    </row>
    <row r="1717" spans="1:29" ht="60">
      <c r="A1717" s="14">
        <v>1686</v>
      </c>
      <c r="B1717" s="14" t="s">
        <v>100</v>
      </c>
      <c r="C1717" s="14" t="s">
        <v>51</v>
      </c>
      <c r="D1717" s="14" t="s">
        <v>6818</v>
      </c>
      <c r="E1717" s="14" t="s">
        <v>53</v>
      </c>
      <c r="F1717" s="14" t="s">
        <v>6819</v>
      </c>
      <c r="G1717" s="14" t="s">
        <v>6820</v>
      </c>
      <c r="H1717" s="14" t="s">
        <v>147</v>
      </c>
      <c r="I1717" s="14">
        <v>5.5000000008149073</v>
      </c>
      <c r="J1717" s="14" t="s">
        <v>6821</v>
      </c>
      <c r="K1717" s="14"/>
      <c r="L1717" s="14"/>
      <c r="M1717" s="14">
        <v>43</v>
      </c>
      <c r="N1717" s="14">
        <v>0</v>
      </c>
      <c r="O1717" s="14">
        <v>0</v>
      </c>
      <c r="P1717" s="14">
        <v>43</v>
      </c>
      <c r="Q1717" s="14">
        <v>0</v>
      </c>
      <c r="R1717" s="14">
        <v>0</v>
      </c>
      <c r="S1717" s="14">
        <v>0</v>
      </c>
      <c r="T1717" s="14">
        <v>43</v>
      </c>
      <c r="U1717" s="14">
        <v>0</v>
      </c>
      <c r="V1717" s="14">
        <v>65</v>
      </c>
      <c r="W1717" s="14"/>
      <c r="X1717" s="14"/>
      <c r="Y1717" s="14"/>
      <c r="Z1717" s="14"/>
      <c r="AA1717" s="14">
        <v>1</v>
      </c>
      <c r="AB1717" s="12"/>
      <c r="AC1717" s="12"/>
    </row>
    <row r="1718" spans="1:29" ht="75">
      <c r="A1718" s="14">
        <v>1687</v>
      </c>
      <c r="B1718" s="14" t="s">
        <v>38</v>
      </c>
      <c r="C1718" s="14" t="s">
        <v>128</v>
      </c>
      <c r="D1718" s="14" t="s">
        <v>6822</v>
      </c>
      <c r="E1718" s="14" t="s">
        <v>41</v>
      </c>
      <c r="F1718" s="14" t="s">
        <v>6819</v>
      </c>
      <c r="G1718" s="14" t="s">
        <v>6823</v>
      </c>
      <c r="H1718" s="14" t="s">
        <v>147</v>
      </c>
      <c r="I1718" s="14">
        <v>3.5000000016298149</v>
      </c>
      <c r="J1718" s="14" t="s">
        <v>6824</v>
      </c>
      <c r="K1718" s="14"/>
      <c r="L1718" s="14"/>
      <c r="M1718" s="14">
        <v>9</v>
      </c>
      <c r="N1718" s="14">
        <v>0</v>
      </c>
      <c r="O1718" s="14">
        <v>0</v>
      </c>
      <c r="P1718" s="14">
        <v>9</v>
      </c>
      <c r="Q1718" s="14">
        <v>0</v>
      </c>
      <c r="R1718" s="14">
        <v>0</v>
      </c>
      <c r="S1718" s="14">
        <v>0</v>
      </c>
      <c r="T1718" s="14">
        <v>9</v>
      </c>
      <c r="U1718" s="14">
        <v>0</v>
      </c>
      <c r="V1718" s="14">
        <v>145</v>
      </c>
      <c r="W1718" s="14"/>
      <c r="X1718" s="14"/>
      <c r="Y1718" s="14"/>
      <c r="Z1718" s="14"/>
      <c r="AA1718" s="14">
        <v>1</v>
      </c>
      <c r="AB1718" s="12"/>
      <c r="AC1718" s="12"/>
    </row>
    <row r="1719" spans="1:29" ht="60">
      <c r="A1719" s="14">
        <v>1688</v>
      </c>
      <c r="B1719" s="14" t="s">
        <v>64</v>
      </c>
      <c r="C1719" s="14" t="s">
        <v>128</v>
      </c>
      <c r="D1719" s="14" t="s">
        <v>6825</v>
      </c>
      <c r="E1719" s="14" t="s">
        <v>53</v>
      </c>
      <c r="F1719" s="14" t="s">
        <v>6819</v>
      </c>
      <c r="G1719" s="14" t="s">
        <v>6826</v>
      </c>
      <c r="H1719" s="14" t="s">
        <v>147</v>
      </c>
      <c r="I1719" s="14">
        <v>2.5000000008149068</v>
      </c>
      <c r="J1719" s="14" t="s">
        <v>3396</v>
      </c>
      <c r="K1719" s="14"/>
      <c r="L1719" s="14"/>
      <c r="M1719" s="14">
        <v>377</v>
      </c>
      <c r="N1719" s="14">
        <v>0</v>
      </c>
      <c r="O1719" s="14">
        <v>0</v>
      </c>
      <c r="P1719" s="14">
        <v>377</v>
      </c>
      <c r="Q1719" s="14">
        <v>0</v>
      </c>
      <c r="R1719" s="14">
        <v>0</v>
      </c>
      <c r="S1719" s="14">
        <v>0</v>
      </c>
      <c r="T1719" s="14">
        <v>377</v>
      </c>
      <c r="U1719" s="14">
        <v>0</v>
      </c>
      <c r="V1719" s="14">
        <v>195</v>
      </c>
      <c r="W1719" s="14"/>
      <c r="X1719" s="14"/>
      <c r="Y1719" s="14"/>
      <c r="Z1719" s="14"/>
      <c r="AA1719" s="14">
        <v>1</v>
      </c>
      <c r="AB1719" s="12"/>
      <c r="AC1719" s="12"/>
    </row>
    <row r="1720" spans="1:29" ht="120">
      <c r="A1720" s="14">
        <v>1689</v>
      </c>
      <c r="B1720" s="14" t="s">
        <v>100</v>
      </c>
      <c r="C1720" s="14" t="s">
        <v>39</v>
      </c>
      <c r="D1720" s="14" t="s">
        <v>6827</v>
      </c>
      <c r="E1720" s="14" t="s">
        <v>120</v>
      </c>
      <c r="F1720" s="14" t="s">
        <v>6828</v>
      </c>
      <c r="G1720" s="14" t="s">
        <v>6829</v>
      </c>
      <c r="H1720" s="14" t="s">
        <v>44</v>
      </c>
      <c r="I1720" s="14">
        <v>0.28333333443151792</v>
      </c>
      <c r="J1720" s="14" t="s">
        <v>6830</v>
      </c>
      <c r="K1720" s="14"/>
      <c r="L1720" s="14" t="s">
        <v>825</v>
      </c>
      <c r="M1720" s="14">
        <v>8</v>
      </c>
      <c r="N1720" s="14">
        <v>0</v>
      </c>
      <c r="O1720" s="14">
        <v>1</v>
      </c>
      <c r="P1720" s="14">
        <v>7</v>
      </c>
      <c r="Q1720" s="14">
        <v>0</v>
      </c>
      <c r="R1720" s="14">
        <v>0</v>
      </c>
      <c r="S1720" s="14">
        <v>0</v>
      </c>
      <c r="T1720" s="14">
        <v>8</v>
      </c>
      <c r="U1720" s="14">
        <v>0</v>
      </c>
      <c r="V1720" s="14">
        <v>180</v>
      </c>
      <c r="W1720" s="14"/>
      <c r="X1720" s="14" t="s">
        <v>6831</v>
      </c>
      <c r="Y1720" s="14" t="s">
        <v>48</v>
      </c>
      <c r="Z1720" s="14" t="s">
        <v>49</v>
      </c>
      <c r="AA1720" s="14">
        <v>1</v>
      </c>
      <c r="AB1720" s="12"/>
      <c r="AC1720" s="12"/>
    </row>
    <row r="1721" spans="1:29" ht="60">
      <c r="A1721" s="14">
        <v>1690</v>
      </c>
      <c r="B1721" s="14" t="s">
        <v>64</v>
      </c>
      <c r="C1721" s="14" t="s">
        <v>128</v>
      </c>
      <c r="D1721" s="14" t="s">
        <v>6832</v>
      </c>
      <c r="E1721" s="14" t="s">
        <v>53</v>
      </c>
      <c r="F1721" s="14" t="s">
        <v>6823</v>
      </c>
      <c r="G1721" s="14" t="s">
        <v>6833</v>
      </c>
      <c r="H1721" s="14" t="s">
        <v>147</v>
      </c>
      <c r="I1721" s="14">
        <v>3</v>
      </c>
      <c r="J1721" s="14" t="s">
        <v>6240</v>
      </c>
      <c r="K1721" s="14" t="s">
        <v>6610</v>
      </c>
      <c r="L1721" s="14"/>
      <c r="M1721" s="14">
        <v>51</v>
      </c>
      <c r="N1721" s="14">
        <v>0</v>
      </c>
      <c r="O1721" s="14">
        <v>4</v>
      </c>
      <c r="P1721" s="14">
        <v>47</v>
      </c>
      <c r="Q1721" s="14">
        <v>0</v>
      </c>
      <c r="R1721" s="14">
        <v>0</v>
      </c>
      <c r="S1721" s="14">
        <v>0</v>
      </c>
      <c r="T1721" s="14">
        <v>51</v>
      </c>
      <c r="U1721" s="14">
        <v>0</v>
      </c>
      <c r="V1721" s="14">
        <v>167</v>
      </c>
      <c r="W1721" s="14"/>
      <c r="X1721" s="14"/>
      <c r="Y1721" s="14"/>
      <c r="Z1721" s="14"/>
      <c r="AA1721" s="14">
        <v>1</v>
      </c>
      <c r="AB1721" s="12"/>
      <c r="AC1721" s="12"/>
    </row>
    <row r="1722" spans="1:29" ht="75">
      <c r="A1722" s="14">
        <v>1691</v>
      </c>
      <c r="B1722" s="14" t="s">
        <v>100</v>
      </c>
      <c r="C1722" s="14" t="s">
        <v>39</v>
      </c>
      <c r="D1722" s="14" t="s">
        <v>6834</v>
      </c>
      <c r="E1722" s="14" t="s">
        <v>53</v>
      </c>
      <c r="F1722" s="14" t="s">
        <v>6835</v>
      </c>
      <c r="G1722" s="14" t="s">
        <v>6836</v>
      </c>
      <c r="H1722" s="14" t="s">
        <v>44</v>
      </c>
      <c r="I1722" s="14">
        <v>0.5833333320915699</v>
      </c>
      <c r="J1722" s="14" t="s">
        <v>6837</v>
      </c>
      <c r="K1722" s="14"/>
      <c r="L1722" s="14" t="s">
        <v>4274</v>
      </c>
      <c r="M1722" s="14">
        <v>1</v>
      </c>
      <c r="N1722" s="14">
        <v>0</v>
      </c>
      <c r="O1722" s="14">
        <v>1</v>
      </c>
      <c r="P1722" s="14">
        <v>0</v>
      </c>
      <c r="Q1722" s="14">
        <v>0</v>
      </c>
      <c r="R1722" s="14">
        <v>0</v>
      </c>
      <c r="S1722" s="14">
        <v>0</v>
      </c>
      <c r="T1722" s="14">
        <v>1</v>
      </c>
      <c r="U1722" s="14">
        <v>0</v>
      </c>
      <c r="V1722" s="14">
        <v>15</v>
      </c>
      <c r="W1722" s="14"/>
      <c r="X1722" s="14" t="s">
        <v>6838</v>
      </c>
      <c r="Y1722" s="14" t="s">
        <v>221</v>
      </c>
      <c r="Z1722" s="14" t="s">
        <v>222</v>
      </c>
      <c r="AA1722" s="14">
        <v>0</v>
      </c>
      <c r="AB1722" s="12"/>
      <c r="AC1722" s="12"/>
    </row>
    <row r="1723" spans="1:29" ht="60">
      <c r="A1723" s="14">
        <v>1692</v>
      </c>
      <c r="B1723" s="14" t="s">
        <v>143</v>
      </c>
      <c r="C1723" s="14" t="s">
        <v>128</v>
      </c>
      <c r="D1723" s="14" t="s">
        <v>3254</v>
      </c>
      <c r="E1723" s="14" t="s">
        <v>120</v>
      </c>
      <c r="F1723" s="14" t="s">
        <v>6836</v>
      </c>
      <c r="G1723" s="14" t="s">
        <v>6839</v>
      </c>
      <c r="H1723" s="14" t="s">
        <v>147</v>
      </c>
      <c r="I1723" s="14">
        <v>1.000000000814907</v>
      </c>
      <c r="J1723" s="14" t="s">
        <v>3254</v>
      </c>
      <c r="K1723" s="14"/>
      <c r="L1723" s="14"/>
      <c r="M1723" s="14">
        <v>8</v>
      </c>
      <c r="N1723" s="14">
        <v>0</v>
      </c>
      <c r="O1723" s="14">
        <v>0</v>
      </c>
      <c r="P1723" s="14">
        <v>8</v>
      </c>
      <c r="Q1723" s="14">
        <v>0</v>
      </c>
      <c r="R1723" s="14">
        <v>0</v>
      </c>
      <c r="S1723" s="14">
        <v>0</v>
      </c>
      <c r="T1723" s="14">
        <v>8</v>
      </c>
      <c r="U1723" s="14">
        <v>0</v>
      </c>
      <c r="V1723" s="14">
        <v>33</v>
      </c>
      <c r="W1723" s="14"/>
      <c r="X1723" s="14" t="s">
        <v>6840</v>
      </c>
      <c r="Y1723" s="14"/>
      <c r="Z1723" s="14"/>
      <c r="AA1723" s="14">
        <v>1</v>
      </c>
      <c r="AB1723" s="12"/>
      <c r="AC1723" s="12"/>
    </row>
    <row r="1724" spans="1:29" ht="105">
      <c r="A1724" s="14">
        <v>1693</v>
      </c>
      <c r="B1724" s="14" t="s">
        <v>183</v>
      </c>
      <c r="C1724" s="14" t="s">
        <v>39</v>
      </c>
      <c r="D1724" s="14" t="s">
        <v>6841</v>
      </c>
      <c r="E1724" s="14" t="s">
        <v>41</v>
      </c>
      <c r="F1724" s="14" t="s">
        <v>6842</v>
      </c>
      <c r="G1724" s="14" t="s">
        <v>6843</v>
      </c>
      <c r="H1724" s="14" t="s">
        <v>44</v>
      </c>
      <c r="I1724" s="14">
        <v>0.25000000081490731</v>
      </c>
      <c r="J1724" s="14" t="s">
        <v>6844</v>
      </c>
      <c r="K1724" s="14"/>
      <c r="L1724" s="14"/>
      <c r="M1724" s="14">
        <v>199</v>
      </c>
      <c r="N1724" s="14">
        <v>0</v>
      </c>
      <c r="O1724" s="14">
        <v>0</v>
      </c>
      <c r="P1724" s="14">
        <v>199</v>
      </c>
      <c r="Q1724" s="14">
        <v>0</v>
      </c>
      <c r="R1724" s="14">
        <v>0</v>
      </c>
      <c r="S1724" s="14">
        <v>0</v>
      </c>
      <c r="T1724" s="14">
        <v>199</v>
      </c>
      <c r="U1724" s="14">
        <v>0</v>
      </c>
      <c r="V1724" s="14">
        <v>168.95</v>
      </c>
      <c r="W1724" s="14"/>
      <c r="X1724" s="14" t="s">
        <v>6845</v>
      </c>
      <c r="Y1724" s="14" t="s">
        <v>57</v>
      </c>
      <c r="Z1724" s="14" t="s">
        <v>383</v>
      </c>
      <c r="AA1724" s="14">
        <v>1</v>
      </c>
      <c r="AB1724" s="12"/>
      <c r="AC1724" s="12"/>
    </row>
    <row r="1725" spans="1:29" ht="150">
      <c r="A1725" s="14">
        <v>1694</v>
      </c>
      <c r="B1725" s="14" t="s">
        <v>665</v>
      </c>
      <c r="C1725" s="14" t="s">
        <v>39</v>
      </c>
      <c r="D1725" s="14" t="s">
        <v>666</v>
      </c>
      <c r="E1725" s="14" t="s">
        <v>41</v>
      </c>
      <c r="F1725" s="14" t="s">
        <v>6833</v>
      </c>
      <c r="G1725" s="14" t="s">
        <v>6846</v>
      </c>
      <c r="H1725" s="14" t="s">
        <v>147</v>
      </c>
      <c r="I1725" s="14">
        <v>0.75</v>
      </c>
      <c r="J1725" s="14" t="s">
        <v>669</v>
      </c>
      <c r="K1725" s="14"/>
      <c r="L1725" s="14" t="s">
        <v>6847</v>
      </c>
      <c r="M1725" s="14">
        <v>330</v>
      </c>
      <c r="N1725" s="14">
        <v>0</v>
      </c>
      <c r="O1725" s="14">
        <v>4</v>
      </c>
      <c r="P1725" s="14">
        <v>326</v>
      </c>
      <c r="Q1725" s="14">
        <v>0</v>
      </c>
      <c r="R1725" s="14">
        <v>0</v>
      </c>
      <c r="S1725" s="14">
        <v>0</v>
      </c>
      <c r="T1725" s="14">
        <v>330</v>
      </c>
      <c r="U1725" s="14">
        <v>0</v>
      </c>
      <c r="V1725" s="14">
        <v>1281</v>
      </c>
      <c r="W1725" s="14"/>
      <c r="X1725" s="14" t="s">
        <v>6848</v>
      </c>
      <c r="Y1725" s="14" t="s">
        <v>107</v>
      </c>
      <c r="Z1725" s="14" t="s">
        <v>49</v>
      </c>
      <c r="AA1725" s="14">
        <v>1</v>
      </c>
      <c r="AB1725" s="12"/>
      <c r="AC1725" s="12"/>
    </row>
    <row r="1726" spans="1:29" ht="75">
      <c r="A1726" s="14">
        <v>1695</v>
      </c>
      <c r="B1726" s="14" t="s">
        <v>72</v>
      </c>
      <c r="C1726" s="14" t="s">
        <v>128</v>
      </c>
      <c r="D1726" s="14" t="s">
        <v>6849</v>
      </c>
      <c r="E1726" s="14" t="s">
        <v>53</v>
      </c>
      <c r="F1726" s="14" t="s">
        <v>6850</v>
      </c>
      <c r="G1726" s="14" t="s">
        <v>6851</v>
      </c>
      <c r="H1726" s="14" t="s">
        <v>44</v>
      </c>
      <c r="I1726" s="14">
        <v>0.66666666726814583</v>
      </c>
      <c r="J1726" s="14" t="s">
        <v>4327</v>
      </c>
      <c r="K1726" s="14"/>
      <c r="L1726" s="14"/>
      <c r="M1726" s="14">
        <v>38</v>
      </c>
      <c r="N1726" s="14">
        <v>0</v>
      </c>
      <c r="O1726" s="14">
        <v>0</v>
      </c>
      <c r="P1726" s="14">
        <v>38</v>
      </c>
      <c r="Q1726" s="14">
        <v>0</v>
      </c>
      <c r="R1726" s="14">
        <v>0</v>
      </c>
      <c r="S1726" s="14">
        <v>0</v>
      </c>
      <c r="T1726" s="14">
        <v>38</v>
      </c>
      <c r="U1726" s="14">
        <v>0</v>
      </c>
      <c r="V1726" s="14">
        <v>45</v>
      </c>
      <c r="W1726" s="14"/>
      <c r="X1726" s="14" t="s">
        <v>6852</v>
      </c>
      <c r="Y1726" s="14" t="s">
        <v>57</v>
      </c>
      <c r="Z1726" s="14" t="s">
        <v>71</v>
      </c>
      <c r="AA1726" s="14">
        <v>1</v>
      </c>
      <c r="AB1726" s="12"/>
      <c r="AC1726" s="12"/>
    </row>
    <row r="1727" spans="1:29" ht="60">
      <c r="A1727" s="14">
        <v>1696</v>
      </c>
      <c r="B1727" s="14" t="s">
        <v>143</v>
      </c>
      <c r="C1727" s="14" t="s">
        <v>128</v>
      </c>
      <c r="D1727" s="14" t="s">
        <v>774</v>
      </c>
      <c r="E1727" s="14" t="s">
        <v>120</v>
      </c>
      <c r="F1727" s="14" t="s">
        <v>6853</v>
      </c>
      <c r="G1727" s="14" t="s">
        <v>6854</v>
      </c>
      <c r="H1727" s="14" t="s">
        <v>147</v>
      </c>
      <c r="I1727" s="14">
        <v>2.633333332836628</v>
      </c>
      <c r="J1727" s="14" t="s">
        <v>774</v>
      </c>
      <c r="K1727" s="14"/>
      <c r="L1727" s="14"/>
      <c r="M1727" s="14">
        <v>8</v>
      </c>
      <c r="N1727" s="14">
        <v>0</v>
      </c>
      <c r="O1727" s="14">
        <v>0</v>
      </c>
      <c r="P1727" s="14">
        <v>8</v>
      </c>
      <c r="Q1727" s="14">
        <v>0</v>
      </c>
      <c r="R1727" s="14">
        <v>0</v>
      </c>
      <c r="S1727" s="14">
        <v>0</v>
      </c>
      <c r="T1727" s="14">
        <v>8</v>
      </c>
      <c r="U1727" s="14">
        <v>0</v>
      </c>
      <c r="V1727" s="14">
        <v>56</v>
      </c>
      <c r="W1727" s="14"/>
      <c r="X1727" s="14" t="s">
        <v>6855</v>
      </c>
      <c r="Y1727" s="14"/>
      <c r="Z1727" s="14"/>
      <c r="AA1727" s="14">
        <v>1</v>
      </c>
      <c r="AB1727" s="12"/>
      <c r="AC1727" s="12"/>
    </row>
    <row r="1728" spans="1:29" ht="75">
      <c r="A1728" s="14">
        <v>1697</v>
      </c>
      <c r="B1728" s="14" t="s">
        <v>64</v>
      </c>
      <c r="C1728" s="14" t="s">
        <v>128</v>
      </c>
      <c r="D1728" s="14" t="s">
        <v>6856</v>
      </c>
      <c r="E1728" s="14" t="s">
        <v>120</v>
      </c>
      <c r="F1728" s="14" t="s">
        <v>6853</v>
      </c>
      <c r="G1728" s="14" t="s">
        <v>6857</v>
      </c>
      <c r="H1728" s="14" t="s">
        <v>147</v>
      </c>
      <c r="I1728" s="14">
        <v>3</v>
      </c>
      <c r="J1728" s="14" t="s">
        <v>6858</v>
      </c>
      <c r="K1728" s="14"/>
      <c r="L1728" s="14"/>
      <c r="M1728" s="14">
        <v>243</v>
      </c>
      <c r="N1728" s="14">
        <v>0</v>
      </c>
      <c r="O1728" s="14">
        <v>0</v>
      </c>
      <c r="P1728" s="14">
        <v>243</v>
      </c>
      <c r="Q1728" s="14">
        <v>0</v>
      </c>
      <c r="R1728" s="14">
        <v>0</v>
      </c>
      <c r="S1728" s="14">
        <v>0</v>
      </c>
      <c r="T1728" s="14">
        <v>243</v>
      </c>
      <c r="U1728" s="14">
        <v>0</v>
      </c>
      <c r="V1728" s="14">
        <v>332</v>
      </c>
      <c r="W1728" s="14"/>
      <c r="X1728" s="14"/>
      <c r="Y1728" s="14"/>
      <c r="Z1728" s="14"/>
      <c r="AA1728" s="14">
        <v>1</v>
      </c>
      <c r="AB1728" s="12"/>
      <c r="AC1728" s="12"/>
    </row>
    <row r="1729" spans="1:29" ht="60">
      <c r="A1729" s="14">
        <v>1698</v>
      </c>
      <c r="B1729" s="14" t="s">
        <v>100</v>
      </c>
      <c r="C1729" s="14" t="s">
        <v>128</v>
      </c>
      <c r="D1729" s="14" t="s">
        <v>6859</v>
      </c>
      <c r="E1729" s="14" t="s">
        <v>53</v>
      </c>
      <c r="F1729" s="14" t="s">
        <v>6853</v>
      </c>
      <c r="G1729" s="14" t="s">
        <v>6860</v>
      </c>
      <c r="H1729" s="14" t="s">
        <v>147</v>
      </c>
      <c r="I1729" s="14">
        <v>4.0000000008149073</v>
      </c>
      <c r="J1729" s="14" t="s">
        <v>6861</v>
      </c>
      <c r="K1729" s="14"/>
      <c r="L1729" s="14" t="s">
        <v>348</v>
      </c>
      <c r="M1729" s="14">
        <v>14</v>
      </c>
      <c r="N1729" s="14">
        <v>0</v>
      </c>
      <c r="O1729" s="14">
        <v>1</v>
      </c>
      <c r="P1729" s="14">
        <v>13</v>
      </c>
      <c r="Q1729" s="14">
        <v>0</v>
      </c>
      <c r="R1729" s="14">
        <v>0</v>
      </c>
      <c r="S1729" s="14">
        <v>0</v>
      </c>
      <c r="T1729" s="14">
        <v>14</v>
      </c>
      <c r="U1729" s="14">
        <v>0</v>
      </c>
      <c r="V1729" s="14">
        <v>195</v>
      </c>
      <c r="W1729" s="14"/>
      <c r="X1729" s="14"/>
      <c r="Y1729" s="14"/>
      <c r="Z1729" s="14"/>
      <c r="AA1729" s="14">
        <v>1</v>
      </c>
      <c r="AB1729" s="12"/>
      <c r="AC1729" s="12"/>
    </row>
    <row r="1730" spans="1:29" ht="135">
      <c r="A1730" s="14">
        <v>1699</v>
      </c>
      <c r="B1730" s="14" t="s">
        <v>143</v>
      </c>
      <c r="C1730" s="14" t="s">
        <v>51</v>
      </c>
      <c r="D1730" s="14" t="s">
        <v>5357</v>
      </c>
      <c r="E1730" s="14" t="s">
        <v>53</v>
      </c>
      <c r="F1730" s="14" t="s">
        <v>6862</v>
      </c>
      <c r="G1730" s="14" t="s">
        <v>6863</v>
      </c>
      <c r="H1730" s="14" t="s">
        <v>147</v>
      </c>
      <c r="I1730" s="14">
        <v>0.49999999918509269</v>
      </c>
      <c r="J1730" s="14" t="s">
        <v>597</v>
      </c>
      <c r="K1730" s="14"/>
      <c r="L1730" s="14"/>
      <c r="M1730" s="14">
        <v>64</v>
      </c>
      <c r="N1730" s="14">
        <v>0</v>
      </c>
      <c r="O1730" s="14">
        <v>0</v>
      </c>
      <c r="P1730" s="14">
        <v>64</v>
      </c>
      <c r="Q1730" s="14">
        <v>0</v>
      </c>
      <c r="R1730" s="14">
        <v>0</v>
      </c>
      <c r="S1730" s="14">
        <v>0</v>
      </c>
      <c r="T1730" s="14">
        <v>64</v>
      </c>
      <c r="U1730" s="14">
        <v>0</v>
      </c>
      <c r="V1730" s="14">
        <v>55</v>
      </c>
      <c r="W1730" s="14"/>
      <c r="X1730" s="14" t="s">
        <v>6855</v>
      </c>
      <c r="Y1730" s="14"/>
      <c r="Z1730" s="14"/>
      <c r="AA1730" s="14">
        <v>1</v>
      </c>
      <c r="AB1730" s="12"/>
      <c r="AC1730" s="12"/>
    </row>
    <row r="1731" spans="1:29" ht="90">
      <c r="A1731" s="14">
        <v>1700</v>
      </c>
      <c r="B1731" s="14" t="s">
        <v>143</v>
      </c>
      <c r="C1731" s="14" t="s">
        <v>51</v>
      </c>
      <c r="D1731" s="14" t="s">
        <v>6864</v>
      </c>
      <c r="E1731" s="14" t="s">
        <v>53</v>
      </c>
      <c r="F1731" s="14" t="s">
        <v>6865</v>
      </c>
      <c r="G1731" s="14" t="s">
        <v>6866</v>
      </c>
      <c r="H1731" s="14" t="s">
        <v>147</v>
      </c>
      <c r="I1731" s="14">
        <v>0.33333333354676142</v>
      </c>
      <c r="J1731" s="14" t="s">
        <v>6867</v>
      </c>
      <c r="K1731" s="14"/>
      <c r="L1731" s="14"/>
      <c r="M1731" s="14">
        <v>40</v>
      </c>
      <c r="N1731" s="14">
        <v>0</v>
      </c>
      <c r="O1731" s="14">
        <v>0</v>
      </c>
      <c r="P1731" s="14">
        <v>40</v>
      </c>
      <c r="Q1731" s="14">
        <v>0</v>
      </c>
      <c r="R1731" s="14">
        <v>0</v>
      </c>
      <c r="S1731" s="14">
        <v>0</v>
      </c>
      <c r="T1731" s="14">
        <v>40</v>
      </c>
      <c r="U1731" s="14">
        <v>0</v>
      </c>
      <c r="V1731" s="14">
        <v>21</v>
      </c>
      <c r="W1731" s="14"/>
      <c r="X1731" s="14" t="s">
        <v>6855</v>
      </c>
      <c r="Y1731" s="14"/>
      <c r="Z1731" s="14"/>
      <c r="AA1731" s="14">
        <v>1</v>
      </c>
      <c r="AB1731" s="12"/>
      <c r="AC1731" s="12"/>
    </row>
    <row r="1732" spans="1:29" ht="75">
      <c r="A1732" s="14">
        <v>1701</v>
      </c>
      <c r="B1732" s="14" t="s">
        <v>38</v>
      </c>
      <c r="C1732" s="14" t="s">
        <v>128</v>
      </c>
      <c r="D1732" s="14" t="s">
        <v>6868</v>
      </c>
      <c r="E1732" s="14" t="s">
        <v>53</v>
      </c>
      <c r="F1732" s="14" t="s">
        <v>6860</v>
      </c>
      <c r="G1732" s="14" t="s">
        <v>6869</v>
      </c>
      <c r="H1732" s="14" t="s">
        <v>147</v>
      </c>
      <c r="I1732" s="14">
        <v>1.999999999185093</v>
      </c>
      <c r="J1732" s="14" t="s">
        <v>1760</v>
      </c>
      <c r="K1732" s="14"/>
      <c r="L1732" s="14"/>
      <c r="M1732" s="14">
        <v>21</v>
      </c>
      <c r="N1732" s="14">
        <v>0</v>
      </c>
      <c r="O1732" s="14">
        <v>0</v>
      </c>
      <c r="P1732" s="14">
        <v>21</v>
      </c>
      <c r="Q1732" s="14">
        <v>0</v>
      </c>
      <c r="R1732" s="14">
        <v>0</v>
      </c>
      <c r="S1732" s="14">
        <v>0</v>
      </c>
      <c r="T1732" s="14">
        <v>21</v>
      </c>
      <c r="U1732" s="14">
        <v>0</v>
      </c>
      <c r="V1732" s="14">
        <v>177</v>
      </c>
      <c r="W1732" s="14"/>
      <c r="X1732" s="14"/>
      <c r="Y1732" s="14"/>
      <c r="Z1732" s="14"/>
      <c r="AA1732" s="14">
        <v>1</v>
      </c>
      <c r="AB1732" s="12"/>
      <c r="AC1732" s="12"/>
    </row>
    <row r="1733" spans="1:29" ht="75">
      <c r="A1733" s="14">
        <v>1702</v>
      </c>
      <c r="B1733" s="14" t="s">
        <v>38</v>
      </c>
      <c r="C1733" s="14" t="s">
        <v>128</v>
      </c>
      <c r="D1733" s="14" t="s">
        <v>6868</v>
      </c>
      <c r="E1733" s="14" t="s">
        <v>53</v>
      </c>
      <c r="F1733" s="14" t="s">
        <v>6860</v>
      </c>
      <c r="G1733" s="14" t="s">
        <v>6870</v>
      </c>
      <c r="H1733" s="14" t="s">
        <v>147</v>
      </c>
      <c r="I1733" s="14">
        <v>1.6666666656383311</v>
      </c>
      <c r="J1733" s="14" t="s">
        <v>1760</v>
      </c>
      <c r="K1733" s="14"/>
      <c r="L1733" s="14"/>
      <c r="M1733" s="14">
        <v>21</v>
      </c>
      <c r="N1733" s="14">
        <v>0</v>
      </c>
      <c r="O1733" s="14">
        <v>0</v>
      </c>
      <c r="P1733" s="14">
        <v>21</v>
      </c>
      <c r="Q1733" s="14">
        <v>0</v>
      </c>
      <c r="R1733" s="14">
        <v>0</v>
      </c>
      <c r="S1733" s="14">
        <v>0</v>
      </c>
      <c r="T1733" s="14">
        <v>21</v>
      </c>
      <c r="U1733" s="14">
        <v>0</v>
      </c>
      <c r="V1733" s="14">
        <v>177</v>
      </c>
      <c r="W1733" s="14"/>
      <c r="X1733" s="14" t="s">
        <v>6871</v>
      </c>
      <c r="Y1733" s="14"/>
      <c r="Z1733" s="14"/>
      <c r="AA1733" s="14">
        <v>1</v>
      </c>
      <c r="AB1733" s="12"/>
      <c r="AC1733" s="12"/>
    </row>
    <row r="1734" spans="1:29" ht="60">
      <c r="A1734" s="14">
        <v>1703</v>
      </c>
      <c r="B1734" s="14" t="s">
        <v>64</v>
      </c>
      <c r="C1734" s="14" t="s">
        <v>128</v>
      </c>
      <c r="D1734" s="14" t="s">
        <v>6872</v>
      </c>
      <c r="E1734" s="14" t="s">
        <v>120</v>
      </c>
      <c r="F1734" s="14" t="s">
        <v>6860</v>
      </c>
      <c r="G1734" s="14" t="s">
        <v>6873</v>
      </c>
      <c r="H1734" s="14" t="s">
        <v>147</v>
      </c>
      <c r="I1734" s="14">
        <v>3</v>
      </c>
      <c r="J1734" s="14" t="s">
        <v>2039</v>
      </c>
      <c r="K1734" s="14"/>
      <c r="L1734" s="14"/>
      <c r="M1734" s="14">
        <v>33</v>
      </c>
      <c r="N1734" s="14">
        <v>0</v>
      </c>
      <c r="O1734" s="14">
        <v>0</v>
      </c>
      <c r="P1734" s="14">
        <v>33</v>
      </c>
      <c r="Q1734" s="14">
        <v>0</v>
      </c>
      <c r="R1734" s="14">
        <v>0</v>
      </c>
      <c r="S1734" s="14">
        <v>0</v>
      </c>
      <c r="T1734" s="14">
        <v>33</v>
      </c>
      <c r="U1734" s="14">
        <v>0</v>
      </c>
      <c r="V1734" s="14">
        <v>93</v>
      </c>
      <c r="W1734" s="14"/>
      <c r="X1734" s="14"/>
      <c r="Y1734" s="14"/>
      <c r="Z1734" s="14"/>
      <c r="AA1734" s="14">
        <v>1</v>
      </c>
      <c r="AB1734" s="12"/>
      <c r="AC1734" s="12"/>
    </row>
    <row r="1735" spans="1:29" ht="105">
      <c r="A1735" s="14">
        <v>1704</v>
      </c>
      <c r="B1735" s="14" t="s">
        <v>143</v>
      </c>
      <c r="C1735" s="14" t="s">
        <v>51</v>
      </c>
      <c r="D1735" s="14" t="s">
        <v>3776</v>
      </c>
      <c r="E1735" s="14" t="s">
        <v>53</v>
      </c>
      <c r="F1735" s="14" t="s">
        <v>6874</v>
      </c>
      <c r="G1735" s="14" t="s">
        <v>6875</v>
      </c>
      <c r="H1735" s="14" t="s">
        <v>147</v>
      </c>
      <c r="I1735" s="14">
        <v>0.75</v>
      </c>
      <c r="J1735" s="14" t="s">
        <v>3779</v>
      </c>
      <c r="K1735" s="14"/>
      <c r="L1735" s="14"/>
      <c r="M1735" s="14">
        <v>12</v>
      </c>
      <c r="N1735" s="14">
        <v>0</v>
      </c>
      <c r="O1735" s="14">
        <v>0</v>
      </c>
      <c r="P1735" s="14">
        <v>12</v>
      </c>
      <c r="Q1735" s="14">
        <v>0</v>
      </c>
      <c r="R1735" s="14">
        <v>0</v>
      </c>
      <c r="S1735" s="14">
        <v>0</v>
      </c>
      <c r="T1735" s="14">
        <v>12</v>
      </c>
      <c r="U1735" s="14">
        <v>0</v>
      </c>
      <c r="V1735" s="14">
        <v>27</v>
      </c>
      <c r="W1735" s="14"/>
      <c r="X1735" s="14" t="s">
        <v>6855</v>
      </c>
      <c r="Y1735" s="14"/>
      <c r="Z1735" s="14"/>
      <c r="AA1735" s="14">
        <v>1</v>
      </c>
      <c r="AB1735" s="12"/>
      <c r="AC1735" s="12"/>
    </row>
    <row r="1736" spans="1:29" ht="75">
      <c r="A1736" s="14">
        <v>1705</v>
      </c>
      <c r="B1736" s="14" t="s">
        <v>50</v>
      </c>
      <c r="C1736" s="14" t="s">
        <v>51</v>
      </c>
      <c r="D1736" s="14" t="s">
        <v>6876</v>
      </c>
      <c r="E1736" s="14" t="s">
        <v>53</v>
      </c>
      <c r="F1736" s="14" t="s">
        <v>6877</v>
      </c>
      <c r="G1736" s="14" t="s">
        <v>6878</v>
      </c>
      <c r="H1736" s="14" t="s">
        <v>44</v>
      </c>
      <c r="I1736" s="14">
        <v>0.58333333191694692</v>
      </c>
      <c r="J1736" s="14" t="s">
        <v>6876</v>
      </c>
      <c r="K1736" s="14"/>
      <c r="L1736" s="14"/>
      <c r="M1736" s="14">
        <v>20</v>
      </c>
      <c r="N1736" s="14">
        <v>0</v>
      </c>
      <c r="O1736" s="14">
        <v>0</v>
      </c>
      <c r="P1736" s="14">
        <v>20</v>
      </c>
      <c r="Q1736" s="14">
        <v>0</v>
      </c>
      <c r="R1736" s="14">
        <v>0</v>
      </c>
      <c r="S1736" s="14">
        <v>0</v>
      </c>
      <c r="T1736" s="14">
        <v>20</v>
      </c>
      <c r="U1736" s="14">
        <v>0</v>
      </c>
      <c r="V1736" s="14">
        <v>30</v>
      </c>
      <c r="W1736" s="14"/>
      <c r="X1736" s="14" t="s">
        <v>6879</v>
      </c>
      <c r="Y1736" s="14" t="s">
        <v>48</v>
      </c>
      <c r="Z1736" s="14" t="s">
        <v>71</v>
      </c>
      <c r="AA1736" s="14">
        <v>1</v>
      </c>
      <c r="AB1736" s="12"/>
      <c r="AC1736" s="12"/>
    </row>
    <row r="1737" spans="1:29" ht="75">
      <c r="A1737" s="14">
        <v>1706</v>
      </c>
      <c r="B1737" s="14" t="s">
        <v>50</v>
      </c>
      <c r="C1737" s="14" t="s">
        <v>51</v>
      </c>
      <c r="D1737" s="14" t="s">
        <v>6880</v>
      </c>
      <c r="E1737" s="14" t="s">
        <v>53</v>
      </c>
      <c r="F1737" s="14" t="s">
        <v>6881</v>
      </c>
      <c r="G1737" s="14" t="s">
        <v>6882</v>
      </c>
      <c r="H1737" s="14" t="s">
        <v>44</v>
      </c>
      <c r="I1737" s="14">
        <v>0.49999999918509269</v>
      </c>
      <c r="J1737" s="14" t="s">
        <v>6880</v>
      </c>
      <c r="K1737" s="14"/>
      <c r="L1737" s="14"/>
      <c r="M1737" s="14">
        <v>21</v>
      </c>
      <c r="N1737" s="14">
        <v>0</v>
      </c>
      <c r="O1737" s="14">
        <v>0</v>
      </c>
      <c r="P1737" s="14">
        <v>21</v>
      </c>
      <c r="Q1737" s="14">
        <v>0</v>
      </c>
      <c r="R1737" s="14">
        <v>0</v>
      </c>
      <c r="S1737" s="14">
        <v>0</v>
      </c>
      <c r="T1737" s="14">
        <v>21</v>
      </c>
      <c r="U1737" s="14">
        <v>0</v>
      </c>
      <c r="V1737" s="14">
        <v>30</v>
      </c>
      <c r="W1737" s="14"/>
      <c r="X1737" s="14" t="s">
        <v>6883</v>
      </c>
      <c r="Y1737" s="14" t="s">
        <v>48</v>
      </c>
      <c r="Z1737" s="14" t="s">
        <v>71</v>
      </c>
      <c r="AA1737" s="14">
        <v>1</v>
      </c>
      <c r="AB1737" s="12"/>
      <c r="AC1737" s="12"/>
    </row>
    <row r="1738" spans="1:29" ht="75">
      <c r="A1738" s="14">
        <v>1707</v>
      </c>
      <c r="B1738" s="14" t="s">
        <v>82</v>
      </c>
      <c r="C1738" s="14" t="s">
        <v>39</v>
      </c>
      <c r="D1738" s="14" t="s">
        <v>6884</v>
      </c>
      <c r="E1738" s="14" t="s">
        <v>41</v>
      </c>
      <c r="F1738" s="14" t="s">
        <v>6885</v>
      </c>
      <c r="G1738" s="14" t="s">
        <v>6886</v>
      </c>
      <c r="H1738" s="14" t="s">
        <v>44</v>
      </c>
      <c r="I1738" s="14">
        <v>1.5</v>
      </c>
      <c r="J1738" s="14" t="s">
        <v>6887</v>
      </c>
      <c r="K1738" s="14"/>
      <c r="L1738" s="14" t="s">
        <v>4690</v>
      </c>
      <c r="M1738" s="14">
        <v>184</v>
      </c>
      <c r="N1738" s="14">
        <v>0</v>
      </c>
      <c r="O1738" s="14">
        <v>1</v>
      </c>
      <c r="P1738" s="14">
        <v>183</v>
      </c>
      <c r="Q1738" s="14">
        <v>0</v>
      </c>
      <c r="R1738" s="14">
        <v>0</v>
      </c>
      <c r="S1738" s="14">
        <v>0</v>
      </c>
      <c r="T1738" s="14">
        <v>184</v>
      </c>
      <c r="U1738" s="14">
        <v>0</v>
      </c>
      <c r="V1738" s="14">
        <v>300</v>
      </c>
      <c r="W1738" s="14"/>
      <c r="X1738" s="14" t="s">
        <v>6888</v>
      </c>
      <c r="Y1738" s="14" t="s">
        <v>48</v>
      </c>
      <c r="Z1738" s="14" t="s">
        <v>49</v>
      </c>
      <c r="AA1738" s="14">
        <v>1</v>
      </c>
      <c r="AB1738" s="12"/>
      <c r="AC1738" s="12"/>
    </row>
    <row r="1739" spans="1:29" ht="75">
      <c r="A1739" s="14">
        <v>1708</v>
      </c>
      <c r="B1739" s="14" t="s">
        <v>143</v>
      </c>
      <c r="C1739" s="14" t="s">
        <v>51</v>
      </c>
      <c r="D1739" s="14" t="s">
        <v>6889</v>
      </c>
      <c r="E1739" s="14" t="s">
        <v>53</v>
      </c>
      <c r="F1739" s="14" t="s">
        <v>6890</v>
      </c>
      <c r="G1739" s="14" t="s">
        <v>6891</v>
      </c>
      <c r="H1739" s="14" t="s">
        <v>147</v>
      </c>
      <c r="I1739" s="14">
        <v>0.25000000081490731</v>
      </c>
      <c r="J1739" s="14" t="s">
        <v>4660</v>
      </c>
      <c r="K1739" s="14"/>
      <c r="L1739" s="14"/>
      <c r="M1739" s="14">
        <v>1</v>
      </c>
      <c r="N1739" s="14">
        <v>0</v>
      </c>
      <c r="O1739" s="14">
        <v>0</v>
      </c>
      <c r="P1739" s="14">
        <v>1</v>
      </c>
      <c r="Q1739" s="14">
        <v>0</v>
      </c>
      <c r="R1739" s="14">
        <v>0</v>
      </c>
      <c r="S1739" s="14">
        <v>0</v>
      </c>
      <c r="T1739" s="14">
        <v>1</v>
      </c>
      <c r="U1739" s="14">
        <v>0</v>
      </c>
      <c r="V1739" s="14">
        <v>2</v>
      </c>
      <c r="W1739" s="14"/>
      <c r="X1739" s="14" t="s">
        <v>6892</v>
      </c>
      <c r="Y1739" s="14"/>
      <c r="Z1739" s="14"/>
      <c r="AA1739" s="14">
        <v>1</v>
      </c>
      <c r="AB1739" s="12"/>
      <c r="AC1739" s="12"/>
    </row>
    <row r="1740" spans="1:29" ht="75">
      <c r="A1740" s="14">
        <v>1709</v>
      </c>
      <c r="B1740" s="14" t="s">
        <v>38</v>
      </c>
      <c r="C1740" s="14" t="s">
        <v>51</v>
      </c>
      <c r="D1740" s="14" t="s">
        <v>6893</v>
      </c>
      <c r="E1740" s="14" t="s">
        <v>53</v>
      </c>
      <c r="F1740" s="14" t="s">
        <v>6894</v>
      </c>
      <c r="G1740" s="14" t="s">
        <v>6895</v>
      </c>
      <c r="H1740" s="14" t="s">
        <v>147</v>
      </c>
      <c r="I1740" s="14">
        <v>7.0000000008149073</v>
      </c>
      <c r="J1740" s="14" t="s">
        <v>6896</v>
      </c>
      <c r="K1740" s="14"/>
      <c r="L1740" s="14"/>
      <c r="M1740" s="14">
        <v>17</v>
      </c>
      <c r="N1740" s="14">
        <v>0</v>
      </c>
      <c r="O1740" s="14">
        <v>0</v>
      </c>
      <c r="P1740" s="14">
        <v>17</v>
      </c>
      <c r="Q1740" s="14">
        <v>0</v>
      </c>
      <c r="R1740" s="14">
        <v>0</v>
      </c>
      <c r="S1740" s="14">
        <v>0</v>
      </c>
      <c r="T1740" s="14">
        <v>17</v>
      </c>
      <c r="U1740" s="14">
        <v>0</v>
      </c>
      <c r="V1740" s="14">
        <v>4</v>
      </c>
      <c r="W1740" s="14"/>
      <c r="X1740" s="14" t="s">
        <v>6897</v>
      </c>
      <c r="Y1740" s="14"/>
      <c r="Z1740" s="14"/>
      <c r="AA1740" s="14">
        <v>1</v>
      </c>
      <c r="AB1740" s="12"/>
      <c r="AC1740" s="12"/>
    </row>
    <row r="1741" spans="1:29" ht="75">
      <c r="A1741" s="14">
        <v>1710</v>
      </c>
      <c r="B1741" s="14" t="s">
        <v>38</v>
      </c>
      <c r="C1741" s="14" t="s">
        <v>39</v>
      </c>
      <c r="D1741" s="14" t="s">
        <v>6898</v>
      </c>
      <c r="E1741" s="14" t="s">
        <v>41</v>
      </c>
      <c r="F1741" s="14" t="s">
        <v>6899</v>
      </c>
      <c r="G1741" s="14" t="s">
        <v>6900</v>
      </c>
      <c r="H1741" s="14" t="s">
        <v>44</v>
      </c>
      <c r="I1741" s="14">
        <v>0.46666666801320389</v>
      </c>
      <c r="J1741" s="14" t="s">
        <v>6901</v>
      </c>
      <c r="K1741" s="14"/>
      <c r="L1741" s="14" t="s">
        <v>863</v>
      </c>
      <c r="M1741" s="14">
        <v>420</v>
      </c>
      <c r="N1741" s="14">
        <v>0</v>
      </c>
      <c r="O1741" s="14">
        <v>1</v>
      </c>
      <c r="P1741" s="14">
        <v>419</v>
      </c>
      <c r="Q1741" s="14">
        <v>0</v>
      </c>
      <c r="R1741" s="14">
        <v>0</v>
      </c>
      <c r="S1741" s="14">
        <v>0</v>
      </c>
      <c r="T1741" s="14">
        <v>420</v>
      </c>
      <c r="U1741" s="14">
        <v>0</v>
      </c>
      <c r="V1741" s="14">
        <v>319</v>
      </c>
      <c r="W1741" s="14"/>
      <c r="X1741" s="14" t="s">
        <v>6902</v>
      </c>
      <c r="Y1741" s="14" t="s">
        <v>221</v>
      </c>
      <c r="Z1741" s="14" t="s">
        <v>222</v>
      </c>
      <c r="AA1741" s="14">
        <v>0</v>
      </c>
      <c r="AB1741" s="12"/>
      <c r="AC1741" s="12"/>
    </row>
    <row r="1742" spans="1:29" ht="60">
      <c r="A1742" s="14">
        <v>1711</v>
      </c>
      <c r="B1742" s="14" t="s">
        <v>100</v>
      </c>
      <c r="C1742" s="14" t="s">
        <v>51</v>
      </c>
      <c r="D1742" s="14" t="s">
        <v>6903</v>
      </c>
      <c r="E1742" s="14" t="s">
        <v>53</v>
      </c>
      <c r="F1742" s="14" t="s">
        <v>6904</v>
      </c>
      <c r="G1742" s="14" t="s">
        <v>6905</v>
      </c>
      <c r="H1742" s="14" t="s">
        <v>147</v>
      </c>
      <c r="I1742" s="14">
        <v>6</v>
      </c>
      <c r="J1742" s="14" t="s">
        <v>6906</v>
      </c>
      <c r="K1742" s="14"/>
      <c r="L1742" s="14"/>
      <c r="M1742" s="14">
        <v>15</v>
      </c>
      <c r="N1742" s="14">
        <v>0</v>
      </c>
      <c r="O1742" s="14">
        <v>0</v>
      </c>
      <c r="P1742" s="14">
        <v>15</v>
      </c>
      <c r="Q1742" s="14">
        <v>0</v>
      </c>
      <c r="R1742" s="14">
        <v>0</v>
      </c>
      <c r="S1742" s="14">
        <v>0</v>
      </c>
      <c r="T1742" s="14">
        <v>15</v>
      </c>
      <c r="U1742" s="14">
        <v>0</v>
      </c>
      <c r="V1742" s="14">
        <v>45</v>
      </c>
      <c r="W1742" s="14"/>
      <c r="X1742" s="14"/>
      <c r="Y1742" s="14"/>
      <c r="Z1742" s="14"/>
      <c r="AA1742" s="14">
        <v>1</v>
      </c>
      <c r="AB1742" s="12"/>
      <c r="AC1742" s="12"/>
    </row>
    <row r="1743" spans="1:29" ht="60">
      <c r="A1743" s="14">
        <v>1712</v>
      </c>
      <c r="B1743" s="14" t="s">
        <v>100</v>
      </c>
      <c r="C1743" s="14" t="s">
        <v>128</v>
      </c>
      <c r="D1743" s="14" t="s">
        <v>6907</v>
      </c>
      <c r="E1743" s="14" t="s">
        <v>53</v>
      </c>
      <c r="F1743" s="14" t="s">
        <v>6904</v>
      </c>
      <c r="G1743" s="14" t="s">
        <v>6905</v>
      </c>
      <c r="H1743" s="14" t="s">
        <v>147</v>
      </c>
      <c r="I1743" s="14">
        <v>6</v>
      </c>
      <c r="J1743" s="14" t="s">
        <v>6908</v>
      </c>
      <c r="K1743" s="14"/>
      <c r="L1743" s="14"/>
      <c r="M1743" s="14">
        <v>2</v>
      </c>
      <c r="N1743" s="14">
        <v>0</v>
      </c>
      <c r="O1743" s="14">
        <v>0</v>
      </c>
      <c r="P1743" s="14">
        <v>2</v>
      </c>
      <c r="Q1743" s="14">
        <v>0</v>
      </c>
      <c r="R1743" s="14">
        <v>0</v>
      </c>
      <c r="S1743" s="14">
        <v>0</v>
      </c>
      <c r="T1743" s="14">
        <v>2</v>
      </c>
      <c r="U1743" s="14">
        <v>0</v>
      </c>
      <c r="V1743" s="14">
        <v>35</v>
      </c>
      <c r="W1743" s="14"/>
      <c r="X1743" s="14"/>
      <c r="Y1743" s="14"/>
      <c r="Z1743" s="14"/>
      <c r="AA1743" s="14">
        <v>1</v>
      </c>
      <c r="AB1743" s="12"/>
      <c r="AC1743" s="12"/>
    </row>
    <row r="1744" spans="1:29" ht="60">
      <c r="A1744" s="14">
        <v>1713</v>
      </c>
      <c r="B1744" s="14" t="s">
        <v>64</v>
      </c>
      <c r="C1744" s="14" t="s">
        <v>128</v>
      </c>
      <c r="D1744" s="14" t="s">
        <v>6909</v>
      </c>
      <c r="E1744" s="14" t="s">
        <v>53</v>
      </c>
      <c r="F1744" s="14" t="s">
        <v>6904</v>
      </c>
      <c r="G1744" s="14" t="s">
        <v>6910</v>
      </c>
      <c r="H1744" s="14" t="s">
        <v>147</v>
      </c>
      <c r="I1744" s="14">
        <v>3</v>
      </c>
      <c r="J1744" s="14" t="s">
        <v>6911</v>
      </c>
      <c r="K1744" s="14"/>
      <c r="L1744" s="14"/>
      <c r="M1744" s="14">
        <v>17</v>
      </c>
      <c r="N1744" s="14">
        <v>0</v>
      </c>
      <c r="O1744" s="14">
        <v>0</v>
      </c>
      <c r="P1744" s="14">
        <v>17</v>
      </c>
      <c r="Q1744" s="14">
        <v>0</v>
      </c>
      <c r="R1744" s="14">
        <v>0</v>
      </c>
      <c r="S1744" s="14">
        <v>0</v>
      </c>
      <c r="T1744" s="14">
        <v>17</v>
      </c>
      <c r="U1744" s="14">
        <v>0</v>
      </c>
      <c r="V1744" s="14">
        <v>130</v>
      </c>
      <c r="W1744" s="14"/>
      <c r="X1744" s="14"/>
      <c r="Y1744" s="14"/>
      <c r="Z1744" s="14"/>
      <c r="AA1744" s="14">
        <v>1</v>
      </c>
      <c r="AB1744" s="12"/>
      <c r="AC1744" s="12"/>
    </row>
    <row r="1745" spans="1:29" ht="135">
      <c r="A1745" s="14">
        <v>1714</v>
      </c>
      <c r="B1745" s="14" t="s">
        <v>100</v>
      </c>
      <c r="C1745" s="14" t="s">
        <v>39</v>
      </c>
      <c r="D1745" s="14" t="s">
        <v>6912</v>
      </c>
      <c r="E1745" s="14" t="s">
        <v>120</v>
      </c>
      <c r="F1745" s="14" t="s">
        <v>6913</v>
      </c>
      <c r="G1745" s="14" t="s">
        <v>6914</v>
      </c>
      <c r="H1745" s="14" t="s">
        <v>44</v>
      </c>
      <c r="I1745" s="14">
        <v>0.66666666726814583</v>
      </c>
      <c r="J1745" s="14" t="s">
        <v>6915</v>
      </c>
      <c r="K1745" s="14"/>
      <c r="L1745" s="14" t="s">
        <v>1616</v>
      </c>
      <c r="M1745" s="14">
        <v>32</v>
      </c>
      <c r="N1745" s="14">
        <v>2</v>
      </c>
      <c r="O1745" s="14">
        <v>0</v>
      </c>
      <c r="P1745" s="14">
        <v>30</v>
      </c>
      <c r="Q1745" s="14">
        <v>0</v>
      </c>
      <c r="R1745" s="14">
        <v>0</v>
      </c>
      <c r="S1745" s="14">
        <v>0</v>
      </c>
      <c r="T1745" s="14">
        <v>32</v>
      </c>
      <c r="U1745" s="14">
        <v>0</v>
      </c>
      <c r="V1745" s="14">
        <v>320</v>
      </c>
      <c r="W1745" s="14"/>
      <c r="X1745" s="14" t="s">
        <v>6916</v>
      </c>
      <c r="Y1745" s="14" t="s">
        <v>177</v>
      </c>
      <c r="Z1745" s="14" t="s">
        <v>222</v>
      </c>
      <c r="AA1745" s="14">
        <v>0</v>
      </c>
      <c r="AB1745" s="12"/>
      <c r="AC1745" s="12"/>
    </row>
    <row r="1746" spans="1:29" ht="75">
      <c r="A1746" s="14">
        <v>1715</v>
      </c>
      <c r="B1746" s="14" t="s">
        <v>50</v>
      </c>
      <c r="C1746" s="14" t="s">
        <v>51</v>
      </c>
      <c r="D1746" s="14" t="s">
        <v>6917</v>
      </c>
      <c r="E1746" s="14" t="s">
        <v>60</v>
      </c>
      <c r="F1746" s="14" t="s">
        <v>6918</v>
      </c>
      <c r="G1746" s="14" t="s">
        <v>6919</v>
      </c>
      <c r="H1746" s="14" t="s">
        <v>44</v>
      </c>
      <c r="I1746" s="14">
        <v>0.41666666645323858</v>
      </c>
      <c r="J1746" s="14" t="s">
        <v>6917</v>
      </c>
      <c r="K1746" s="14"/>
      <c r="L1746" s="14"/>
      <c r="M1746" s="14">
        <v>1</v>
      </c>
      <c r="N1746" s="14">
        <v>0</v>
      </c>
      <c r="O1746" s="14">
        <v>0</v>
      </c>
      <c r="P1746" s="14">
        <v>1</v>
      </c>
      <c r="Q1746" s="14">
        <v>0</v>
      </c>
      <c r="R1746" s="14">
        <v>0</v>
      </c>
      <c r="S1746" s="14">
        <v>0</v>
      </c>
      <c r="T1746" s="14">
        <v>1</v>
      </c>
      <c r="U1746" s="14">
        <v>0</v>
      </c>
      <c r="V1746" s="14">
        <v>2</v>
      </c>
      <c r="W1746" s="14"/>
      <c r="X1746" s="14" t="s">
        <v>6920</v>
      </c>
      <c r="Y1746" s="14" t="s">
        <v>57</v>
      </c>
      <c r="Z1746" s="14" t="s">
        <v>808</v>
      </c>
      <c r="AA1746" s="14">
        <v>1</v>
      </c>
      <c r="AB1746" s="12"/>
      <c r="AC1746" s="12"/>
    </row>
    <row r="1747" spans="1:29" ht="75">
      <c r="A1747" s="14">
        <v>1716</v>
      </c>
      <c r="B1747" s="14" t="s">
        <v>64</v>
      </c>
      <c r="C1747" s="14" t="s">
        <v>128</v>
      </c>
      <c r="D1747" s="14" t="s">
        <v>6921</v>
      </c>
      <c r="E1747" s="14" t="s">
        <v>120</v>
      </c>
      <c r="F1747" s="14" t="s">
        <v>6922</v>
      </c>
      <c r="G1747" s="14" t="s">
        <v>6923</v>
      </c>
      <c r="H1747" s="14" t="s">
        <v>147</v>
      </c>
      <c r="I1747" s="14">
        <v>3</v>
      </c>
      <c r="J1747" s="14" t="s">
        <v>6924</v>
      </c>
      <c r="K1747" s="14" t="s">
        <v>6925</v>
      </c>
      <c r="L1747" s="14"/>
      <c r="M1747" s="14">
        <v>15</v>
      </c>
      <c r="N1747" s="14">
        <v>0</v>
      </c>
      <c r="O1747" s="14">
        <v>4</v>
      </c>
      <c r="P1747" s="14">
        <v>11</v>
      </c>
      <c r="Q1747" s="14">
        <v>0</v>
      </c>
      <c r="R1747" s="14">
        <v>0</v>
      </c>
      <c r="S1747" s="14">
        <v>0</v>
      </c>
      <c r="T1747" s="14">
        <v>15</v>
      </c>
      <c r="U1747" s="14">
        <v>0</v>
      </c>
      <c r="V1747" s="14">
        <v>175</v>
      </c>
      <c r="W1747" s="14"/>
      <c r="X1747" s="14"/>
      <c r="Y1747" s="14"/>
      <c r="Z1747" s="14"/>
      <c r="AA1747" s="14">
        <v>1</v>
      </c>
      <c r="AB1747" s="12"/>
      <c r="AC1747" s="12"/>
    </row>
    <row r="1748" spans="1:29" ht="60">
      <c r="A1748" s="14">
        <v>1717</v>
      </c>
      <c r="B1748" s="14" t="s">
        <v>143</v>
      </c>
      <c r="C1748" s="14" t="s">
        <v>128</v>
      </c>
      <c r="D1748" s="14" t="s">
        <v>916</v>
      </c>
      <c r="E1748" s="14" t="s">
        <v>120</v>
      </c>
      <c r="F1748" s="14" t="s">
        <v>6926</v>
      </c>
      <c r="G1748" s="14" t="s">
        <v>6905</v>
      </c>
      <c r="H1748" s="14" t="s">
        <v>147</v>
      </c>
      <c r="I1748" s="14">
        <v>1.633333334466442</v>
      </c>
      <c r="J1748" s="14" t="s">
        <v>6680</v>
      </c>
      <c r="K1748" s="14"/>
      <c r="L1748" s="14"/>
      <c r="M1748" s="14">
        <v>13</v>
      </c>
      <c r="N1748" s="14">
        <v>0</v>
      </c>
      <c r="O1748" s="14">
        <v>0</v>
      </c>
      <c r="P1748" s="14">
        <v>13</v>
      </c>
      <c r="Q1748" s="14">
        <v>0</v>
      </c>
      <c r="R1748" s="14">
        <v>0</v>
      </c>
      <c r="S1748" s="14">
        <v>0</v>
      </c>
      <c r="T1748" s="14">
        <v>13</v>
      </c>
      <c r="U1748" s="14">
        <v>0</v>
      </c>
      <c r="V1748" s="14">
        <v>214</v>
      </c>
      <c r="W1748" s="14"/>
      <c r="X1748" s="14" t="s">
        <v>6927</v>
      </c>
      <c r="Y1748" s="14"/>
      <c r="Z1748" s="14"/>
      <c r="AA1748" s="14">
        <v>1</v>
      </c>
      <c r="AB1748" s="12"/>
      <c r="AC1748" s="12"/>
    </row>
    <row r="1749" spans="1:29" ht="75">
      <c r="A1749" s="14">
        <v>1718</v>
      </c>
      <c r="B1749" s="14" t="s">
        <v>326</v>
      </c>
      <c r="C1749" s="14" t="s">
        <v>51</v>
      </c>
      <c r="D1749" s="14" t="s">
        <v>1026</v>
      </c>
      <c r="E1749" s="14" t="s">
        <v>41</v>
      </c>
      <c r="F1749" s="14" t="s">
        <v>6928</v>
      </c>
      <c r="G1749" s="14" t="s">
        <v>6929</v>
      </c>
      <c r="H1749" s="14" t="s">
        <v>44</v>
      </c>
      <c r="I1749" s="14">
        <v>2.9833333320566449</v>
      </c>
      <c r="J1749" s="14" t="s">
        <v>4709</v>
      </c>
      <c r="K1749" s="14"/>
      <c r="L1749" s="14"/>
      <c r="M1749" s="14">
        <v>294</v>
      </c>
      <c r="N1749" s="14">
        <v>0</v>
      </c>
      <c r="O1749" s="14">
        <v>0</v>
      </c>
      <c r="P1749" s="14">
        <v>294</v>
      </c>
      <c r="Q1749" s="14">
        <v>0</v>
      </c>
      <c r="R1749" s="14">
        <v>0</v>
      </c>
      <c r="S1749" s="14">
        <v>0</v>
      </c>
      <c r="T1749" s="14">
        <v>294</v>
      </c>
      <c r="U1749" s="14">
        <v>0</v>
      </c>
      <c r="V1749" s="14">
        <v>353.1</v>
      </c>
      <c r="W1749" s="14"/>
      <c r="X1749" s="14" t="s">
        <v>6930</v>
      </c>
      <c r="Y1749" s="14" t="s">
        <v>48</v>
      </c>
      <c r="Z1749" s="14" t="s">
        <v>96</v>
      </c>
      <c r="AA1749" s="14">
        <v>1</v>
      </c>
      <c r="AB1749" s="12"/>
      <c r="AC1749" s="12"/>
    </row>
    <row r="1750" spans="1:29" ht="165">
      <c r="A1750" s="14">
        <v>1719</v>
      </c>
      <c r="B1750" s="14" t="s">
        <v>665</v>
      </c>
      <c r="C1750" s="14" t="s">
        <v>51</v>
      </c>
      <c r="D1750" s="14" t="s">
        <v>6931</v>
      </c>
      <c r="E1750" s="14" t="s">
        <v>120</v>
      </c>
      <c r="F1750" s="14" t="s">
        <v>6932</v>
      </c>
      <c r="G1750" s="14" t="s">
        <v>6933</v>
      </c>
      <c r="H1750" s="14" t="s">
        <v>44</v>
      </c>
      <c r="I1750" s="14">
        <v>0.75</v>
      </c>
      <c r="J1750" s="14" t="s">
        <v>6934</v>
      </c>
      <c r="K1750" s="14"/>
      <c r="L1750" s="14" t="s">
        <v>6935</v>
      </c>
      <c r="M1750" s="14">
        <v>184</v>
      </c>
      <c r="N1750" s="14">
        <v>0</v>
      </c>
      <c r="O1750" s="14">
        <v>3</v>
      </c>
      <c r="P1750" s="14">
        <v>181</v>
      </c>
      <c r="Q1750" s="14">
        <v>0</v>
      </c>
      <c r="R1750" s="14">
        <v>0</v>
      </c>
      <c r="S1750" s="14">
        <v>0</v>
      </c>
      <c r="T1750" s="14">
        <v>184</v>
      </c>
      <c r="U1750" s="14">
        <v>0</v>
      </c>
      <c r="V1750" s="14">
        <v>295</v>
      </c>
      <c r="W1750" s="14"/>
      <c r="X1750" s="14" t="s">
        <v>6936</v>
      </c>
      <c r="Y1750" s="14" t="s">
        <v>308</v>
      </c>
      <c r="Z1750" s="14" t="s">
        <v>96</v>
      </c>
      <c r="AA1750" s="14">
        <v>1</v>
      </c>
      <c r="AB1750" s="12"/>
      <c r="AC1750" s="12"/>
    </row>
    <row r="1751" spans="1:29" ht="90">
      <c r="A1751" s="14">
        <v>1720</v>
      </c>
      <c r="B1751" s="14" t="s">
        <v>100</v>
      </c>
      <c r="C1751" s="14" t="s">
        <v>128</v>
      </c>
      <c r="D1751" s="14" t="s">
        <v>6907</v>
      </c>
      <c r="E1751" s="14" t="s">
        <v>53</v>
      </c>
      <c r="F1751" s="14" t="s">
        <v>6937</v>
      </c>
      <c r="G1751" s="14" t="s">
        <v>6938</v>
      </c>
      <c r="H1751" s="14" t="s">
        <v>147</v>
      </c>
      <c r="I1751" s="14">
        <v>4.9999999991850927</v>
      </c>
      <c r="J1751" s="14" t="s">
        <v>6939</v>
      </c>
      <c r="K1751" s="14"/>
      <c r="L1751" s="14"/>
      <c r="M1751" s="14">
        <v>4</v>
      </c>
      <c r="N1751" s="14">
        <v>0</v>
      </c>
      <c r="O1751" s="14">
        <v>0</v>
      </c>
      <c r="P1751" s="14">
        <v>4</v>
      </c>
      <c r="Q1751" s="14">
        <v>0</v>
      </c>
      <c r="R1751" s="14">
        <v>0</v>
      </c>
      <c r="S1751" s="14">
        <v>0</v>
      </c>
      <c r="T1751" s="14">
        <v>4</v>
      </c>
      <c r="U1751" s="14">
        <v>0</v>
      </c>
      <c r="V1751" s="14">
        <v>60</v>
      </c>
      <c r="W1751" s="14"/>
      <c r="X1751" s="14"/>
      <c r="Y1751" s="14"/>
      <c r="Z1751" s="14"/>
      <c r="AA1751" s="14">
        <v>1</v>
      </c>
      <c r="AB1751" s="12"/>
      <c r="AC1751" s="12"/>
    </row>
    <row r="1752" spans="1:29" ht="60">
      <c r="A1752" s="14">
        <v>1721</v>
      </c>
      <c r="B1752" s="14" t="s">
        <v>100</v>
      </c>
      <c r="C1752" s="14" t="s">
        <v>128</v>
      </c>
      <c r="D1752" s="14" t="s">
        <v>6940</v>
      </c>
      <c r="E1752" s="14" t="s">
        <v>53</v>
      </c>
      <c r="F1752" s="14" t="s">
        <v>6937</v>
      </c>
      <c r="G1752" s="14" t="s">
        <v>6941</v>
      </c>
      <c r="H1752" s="14" t="s">
        <v>147</v>
      </c>
      <c r="I1752" s="14">
        <v>6</v>
      </c>
      <c r="J1752" s="14" t="s">
        <v>6906</v>
      </c>
      <c r="K1752" s="14"/>
      <c r="L1752" s="14"/>
      <c r="M1752" s="14">
        <v>62</v>
      </c>
      <c r="N1752" s="14">
        <v>0</v>
      </c>
      <c r="O1752" s="14">
        <v>0</v>
      </c>
      <c r="P1752" s="14">
        <v>62</v>
      </c>
      <c r="Q1752" s="14">
        <v>0</v>
      </c>
      <c r="R1752" s="14">
        <v>0</v>
      </c>
      <c r="S1752" s="14">
        <v>0</v>
      </c>
      <c r="T1752" s="14">
        <v>62</v>
      </c>
      <c r="U1752" s="14">
        <v>0</v>
      </c>
      <c r="V1752" s="14">
        <v>145</v>
      </c>
      <c r="W1752" s="14"/>
      <c r="X1752" s="14"/>
      <c r="Y1752" s="14"/>
      <c r="Z1752" s="14"/>
      <c r="AA1752" s="14">
        <v>1</v>
      </c>
      <c r="AB1752" s="12"/>
      <c r="AC1752" s="12"/>
    </row>
    <row r="1753" spans="1:29" ht="195">
      <c r="A1753" s="14">
        <v>1722</v>
      </c>
      <c r="B1753" s="14" t="s">
        <v>100</v>
      </c>
      <c r="C1753" s="14" t="s">
        <v>128</v>
      </c>
      <c r="D1753" s="14" t="s">
        <v>6907</v>
      </c>
      <c r="E1753" s="14" t="s">
        <v>53</v>
      </c>
      <c r="F1753" s="14" t="s">
        <v>6937</v>
      </c>
      <c r="G1753" s="14" t="s">
        <v>6938</v>
      </c>
      <c r="H1753" s="14" t="s">
        <v>147</v>
      </c>
      <c r="I1753" s="14">
        <v>4.9999999991850927</v>
      </c>
      <c r="J1753" s="14" t="s">
        <v>6942</v>
      </c>
      <c r="K1753" s="14"/>
      <c r="L1753" s="14" t="s">
        <v>4274</v>
      </c>
      <c r="M1753" s="14">
        <v>4</v>
      </c>
      <c r="N1753" s="14">
        <v>0</v>
      </c>
      <c r="O1753" s="14">
        <v>1</v>
      </c>
      <c r="P1753" s="14">
        <v>3</v>
      </c>
      <c r="Q1753" s="14">
        <v>0</v>
      </c>
      <c r="R1753" s="14">
        <v>0</v>
      </c>
      <c r="S1753" s="14">
        <v>0</v>
      </c>
      <c r="T1753" s="14">
        <v>4</v>
      </c>
      <c r="U1753" s="14">
        <v>0</v>
      </c>
      <c r="V1753" s="14">
        <v>45</v>
      </c>
      <c r="W1753" s="14"/>
      <c r="X1753" s="14"/>
      <c r="Y1753" s="14"/>
      <c r="Z1753" s="14"/>
      <c r="AA1753" s="14">
        <v>1</v>
      </c>
      <c r="AB1753" s="12"/>
      <c r="AC1753" s="12"/>
    </row>
    <row r="1754" spans="1:29" ht="60">
      <c r="A1754" s="14">
        <v>1723</v>
      </c>
      <c r="B1754" s="14" t="s">
        <v>100</v>
      </c>
      <c r="C1754" s="14" t="s">
        <v>128</v>
      </c>
      <c r="D1754" s="14" t="s">
        <v>6943</v>
      </c>
      <c r="E1754" s="14" t="s">
        <v>53</v>
      </c>
      <c r="F1754" s="14" t="s">
        <v>6937</v>
      </c>
      <c r="G1754" s="14" t="s">
        <v>6944</v>
      </c>
      <c r="H1754" s="14" t="s">
        <v>147</v>
      </c>
      <c r="I1754" s="14">
        <v>1.999999999185093</v>
      </c>
      <c r="J1754" s="14" t="s">
        <v>6945</v>
      </c>
      <c r="K1754" s="14" t="s">
        <v>5891</v>
      </c>
      <c r="L1754" s="14"/>
      <c r="M1754" s="14">
        <v>10</v>
      </c>
      <c r="N1754" s="14">
        <v>0</v>
      </c>
      <c r="O1754" s="14">
        <v>4</v>
      </c>
      <c r="P1754" s="14">
        <v>6</v>
      </c>
      <c r="Q1754" s="14">
        <v>0</v>
      </c>
      <c r="R1754" s="14">
        <v>0</v>
      </c>
      <c r="S1754" s="14">
        <v>0</v>
      </c>
      <c r="T1754" s="14">
        <v>10</v>
      </c>
      <c r="U1754" s="14">
        <v>0</v>
      </c>
      <c r="V1754" s="14">
        <v>130</v>
      </c>
      <c r="W1754" s="14"/>
      <c r="X1754" s="14"/>
      <c r="Y1754" s="14"/>
      <c r="Z1754" s="14"/>
      <c r="AA1754" s="14">
        <v>1</v>
      </c>
      <c r="AB1754" s="12"/>
      <c r="AC1754" s="12"/>
    </row>
    <row r="1755" spans="1:29" ht="60">
      <c r="A1755" s="14">
        <v>1724</v>
      </c>
      <c r="B1755" s="14" t="s">
        <v>64</v>
      </c>
      <c r="C1755" s="14" t="s">
        <v>128</v>
      </c>
      <c r="D1755" s="14" t="s">
        <v>6946</v>
      </c>
      <c r="E1755" s="14" t="s">
        <v>53</v>
      </c>
      <c r="F1755" s="14" t="s">
        <v>6947</v>
      </c>
      <c r="G1755" s="14" t="s">
        <v>6948</v>
      </c>
      <c r="H1755" s="14" t="s">
        <v>147</v>
      </c>
      <c r="I1755" s="14">
        <v>2.5000000008149068</v>
      </c>
      <c r="J1755" s="14" t="s">
        <v>6949</v>
      </c>
      <c r="K1755" s="14" t="s">
        <v>348</v>
      </c>
      <c r="L1755" s="14"/>
      <c r="M1755" s="14">
        <v>163</v>
      </c>
      <c r="N1755" s="14">
        <v>0</v>
      </c>
      <c r="O1755" s="14">
        <v>2</v>
      </c>
      <c r="P1755" s="14">
        <v>161</v>
      </c>
      <c r="Q1755" s="14">
        <v>0</v>
      </c>
      <c r="R1755" s="14">
        <v>0</v>
      </c>
      <c r="S1755" s="14">
        <v>0</v>
      </c>
      <c r="T1755" s="14">
        <v>163</v>
      </c>
      <c r="U1755" s="14">
        <v>0</v>
      </c>
      <c r="V1755" s="14">
        <v>145</v>
      </c>
      <c r="W1755" s="14"/>
      <c r="X1755" s="14"/>
      <c r="Y1755" s="14"/>
      <c r="Z1755" s="14"/>
      <c r="AA1755" s="14">
        <v>1</v>
      </c>
      <c r="AB1755" s="12"/>
      <c r="AC1755" s="12"/>
    </row>
    <row r="1756" spans="1:29" ht="75">
      <c r="A1756" s="14">
        <v>1725</v>
      </c>
      <c r="B1756" s="14" t="s">
        <v>82</v>
      </c>
      <c r="C1756" s="14" t="s">
        <v>39</v>
      </c>
      <c r="D1756" s="14" t="s">
        <v>6950</v>
      </c>
      <c r="E1756" s="14" t="s">
        <v>53</v>
      </c>
      <c r="F1756" s="14" t="s">
        <v>6951</v>
      </c>
      <c r="G1756" s="14" t="s">
        <v>6938</v>
      </c>
      <c r="H1756" s="14" t="s">
        <v>44</v>
      </c>
      <c r="I1756" s="14">
        <v>3.4999999991850932</v>
      </c>
      <c r="J1756" s="14" t="s">
        <v>5096</v>
      </c>
      <c r="K1756" s="14"/>
      <c r="L1756" s="14"/>
      <c r="M1756" s="14">
        <v>1</v>
      </c>
      <c r="N1756" s="14">
        <v>0</v>
      </c>
      <c r="O1756" s="14">
        <v>0</v>
      </c>
      <c r="P1756" s="14">
        <v>1</v>
      </c>
      <c r="Q1756" s="14">
        <v>0</v>
      </c>
      <c r="R1756" s="14">
        <v>0</v>
      </c>
      <c r="S1756" s="14">
        <v>0</v>
      </c>
      <c r="T1756" s="14">
        <v>1</v>
      </c>
      <c r="U1756" s="14">
        <v>0</v>
      </c>
      <c r="V1756" s="14">
        <v>2</v>
      </c>
      <c r="W1756" s="14"/>
      <c r="X1756" s="14" t="s">
        <v>6952</v>
      </c>
      <c r="Y1756" s="14" t="s">
        <v>70</v>
      </c>
      <c r="Z1756" s="14" t="s">
        <v>71</v>
      </c>
      <c r="AA1756" s="14">
        <v>1</v>
      </c>
      <c r="AB1756" s="12"/>
      <c r="AC1756" s="12"/>
    </row>
    <row r="1757" spans="1:29" ht="60">
      <c r="A1757" s="14">
        <v>1726</v>
      </c>
      <c r="B1757" s="14" t="s">
        <v>143</v>
      </c>
      <c r="C1757" s="14" t="s">
        <v>128</v>
      </c>
      <c r="D1757" s="14" t="s">
        <v>916</v>
      </c>
      <c r="E1757" s="14" t="s">
        <v>120</v>
      </c>
      <c r="F1757" s="14" t="s">
        <v>6953</v>
      </c>
      <c r="G1757" s="14" t="s">
        <v>6954</v>
      </c>
      <c r="H1757" s="14" t="s">
        <v>147</v>
      </c>
      <c r="I1757" s="14">
        <v>1.383333333651535</v>
      </c>
      <c r="J1757" s="14" t="s">
        <v>916</v>
      </c>
      <c r="K1757" s="14"/>
      <c r="L1757" s="14"/>
      <c r="M1757" s="14">
        <v>52</v>
      </c>
      <c r="N1757" s="14">
        <v>0</v>
      </c>
      <c r="O1757" s="14">
        <v>0</v>
      </c>
      <c r="P1757" s="14">
        <v>52</v>
      </c>
      <c r="Q1757" s="14">
        <v>0</v>
      </c>
      <c r="R1757" s="14">
        <v>0</v>
      </c>
      <c r="S1757" s="14">
        <v>0</v>
      </c>
      <c r="T1757" s="14">
        <v>52</v>
      </c>
      <c r="U1757" s="14">
        <v>0</v>
      </c>
      <c r="V1757" s="14">
        <v>156</v>
      </c>
      <c r="W1757" s="14"/>
      <c r="X1757" s="14" t="s">
        <v>6955</v>
      </c>
      <c r="Y1757" s="14"/>
      <c r="Z1757" s="14"/>
      <c r="AA1757" s="14">
        <v>1</v>
      </c>
      <c r="AB1757" s="12"/>
      <c r="AC1757" s="12"/>
    </row>
    <row r="1758" spans="1:29" ht="60">
      <c r="A1758" s="14">
        <v>1727</v>
      </c>
      <c r="B1758" s="14" t="s">
        <v>143</v>
      </c>
      <c r="C1758" s="14" t="s">
        <v>128</v>
      </c>
      <c r="D1758" s="14" t="s">
        <v>6956</v>
      </c>
      <c r="E1758" s="14" t="s">
        <v>120</v>
      </c>
      <c r="F1758" s="14" t="s">
        <v>6957</v>
      </c>
      <c r="G1758" s="14" t="s">
        <v>6958</v>
      </c>
      <c r="H1758" s="14" t="s">
        <v>147</v>
      </c>
      <c r="I1758" s="14">
        <v>0.88333333446644247</v>
      </c>
      <c r="J1758" s="14" t="s">
        <v>6959</v>
      </c>
      <c r="K1758" s="14"/>
      <c r="L1758" s="14"/>
      <c r="M1758" s="14">
        <v>1</v>
      </c>
      <c r="N1758" s="14">
        <v>0</v>
      </c>
      <c r="O1758" s="14">
        <v>0</v>
      </c>
      <c r="P1758" s="14">
        <v>1</v>
      </c>
      <c r="Q1758" s="14">
        <v>0</v>
      </c>
      <c r="R1758" s="14">
        <v>0</v>
      </c>
      <c r="S1758" s="14">
        <v>1</v>
      </c>
      <c r="T1758" s="14">
        <v>0</v>
      </c>
      <c r="U1758" s="14">
        <v>0</v>
      </c>
      <c r="V1758" s="14">
        <v>50</v>
      </c>
      <c r="W1758" s="14"/>
      <c r="X1758" s="14" t="s">
        <v>6955</v>
      </c>
      <c r="Y1758" s="14"/>
      <c r="Z1758" s="14"/>
      <c r="AA1758" s="14">
        <v>1</v>
      </c>
      <c r="AB1758" s="12"/>
      <c r="AC1758" s="12"/>
    </row>
    <row r="1759" spans="1:29" ht="60">
      <c r="A1759" s="14">
        <v>1728</v>
      </c>
      <c r="B1759" s="14" t="s">
        <v>64</v>
      </c>
      <c r="C1759" s="14" t="s">
        <v>128</v>
      </c>
      <c r="D1759" s="14" t="s">
        <v>6960</v>
      </c>
      <c r="E1759" s="14" t="s">
        <v>53</v>
      </c>
      <c r="F1759" s="14" t="s">
        <v>6961</v>
      </c>
      <c r="G1759" s="14" t="s">
        <v>6962</v>
      </c>
      <c r="H1759" s="14" t="s">
        <v>147</v>
      </c>
      <c r="I1759" s="14">
        <v>2.5000000008149068</v>
      </c>
      <c r="J1759" s="14" t="s">
        <v>5745</v>
      </c>
      <c r="K1759" s="14"/>
      <c r="L1759" s="14"/>
      <c r="M1759" s="14">
        <v>232</v>
      </c>
      <c r="N1759" s="14">
        <v>0</v>
      </c>
      <c r="O1759" s="14">
        <v>0</v>
      </c>
      <c r="P1759" s="14">
        <v>232</v>
      </c>
      <c r="Q1759" s="14">
        <v>0</v>
      </c>
      <c r="R1759" s="14">
        <v>0</v>
      </c>
      <c r="S1759" s="14">
        <v>0</v>
      </c>
      <c r="T1759" s="14">
        <v>232</v>
      </c>
      <c r="U1759" s="14">
        <v>0</v>
      </c>
      <c r="V1759" s="14">
        <v>156</v>
      </c>
      <c r="W1759" s="14"/>
      <c r="X1759" s="14"/>
      <c r="Y1759" s="14"/>
      <c r="Z1759" s="14"/>
      <c r="AA1759" s="14">
        <v>1</v>
      </c>
      <c r="AB1759" s="12"/>
      <c r="AC1759" s="12"/>
    </row>
    <row r="1760" spans="1:29" ht="90">
      <c r="A1760" s="14">
        <v>1729</v>
      </c>
      <c r="B1760" s="14" t="s">
        <v>72</v>
      </c>
      <c r="C1760" s="14" t="s">
        <v>51</v>
      </c>
      <c r="D1760" s="14" t="s">
        <v>6963</v>
      </c>
      <c r="E1760" s="14" t="s">
        <v>53</v>
      </c>
      <c r="F1760" s="14" t="s">
        <v>6964</v>
      </c>
      <c r="G1760" s="14" t="s">
        <v>6965</v>
      </c>
      <c r="H1760" s="14" t="s">
        <v>44</v>
      </c>
      <c r="I1760" s="14">
        <v>0.83333333273185417</v>
      </c>
      <c r="J1760" s="14" t="s">
        <v>6966</v>
      </c>
      <c r="K1760" s="14"/>
      <c r="L1760" s="14"/>
      <c r="M1760" s="14">
        <v>1</v>
      </c>
      <c r="N1760" s="14">
        <v>0</v>
      </c>
      <c r="O1760" s="14">
        <v>0</v>
      </c>
      <c r="P1760" s="14">
        <v>1</v>
      </c>
      <c r="Q1760" s="14">
        <v>0</v>
      </c>
      <c r="R1760" s="14">
        <v>0</v>
      </c>
      <c r="S1760" s="14">
        <v>0</v>
      </c>
      <c r="T1760" s="14">
        <v>1</v>
      </c>
      <c r="U1760" s="14">
        <v>0</v>
      </c>
      <c r="V1760" s="14">
        <v>0.3</v>
      </c>
      <c r="W1760" s="14"/>
      <c r="X1760" s="14" t="s">
        <v>6967</v>
      </c>
      <c r="Y1760" s="14" t="s">
        <v>259</v>
      </c>
      <c r="Z1760" s="14" t="s">
        <v>71</v>
      </c>
      <c r="AA1760" s="14">
        <v>0</v>
      </c>
      <c r="AB1760" s="12"/>
      <c r="AC1760" s="12"/>
    </row>
    <row r="1761" spans="1:29" ht="75">
      <c r="A1761" s="14">
        <v>1730</v>
      </c>
      <c r="B1761" s="14" t="s">
        <v>100</v>
      </c>
      <c r="C1761" s="14" t="s">
        <v>128</v>
      </c>
      <c r="D1761" s="14" t="s">
        <v>6968</v>
      </c>
      <c r="E1761" s="14" t="s">
        <v>53</v>
      </c>
      <c r="F1761" s="14" t="s">
        <v>6969</v>
      </c>
      <c r="G1761" s="14" t="s">
        <v>6970</v>
      </c>
      <c r="H1761" s="14" t="s">
        <v>147</v>
      </c>
      <c r="I1761" s="14">
        <v>0.49999999918509269</v>
      </c>
      <c r="J1761" s="14" t="s">
        <v>6971</v>
      </c>
      <c r="K1761" s="14"/>
      <c r="L1761" s="14" t="s">
        <v>3476</v>
      </c>
      <c r="M1761" s="14">
        <v>16</v>
      </c>
      <c r="N1761" s="14">
        <v>0</v>
      </c>
      <c r="O1761" s="14">
        <v>1</v>
      </c>
      <c r="P1761" s="14">
        <v>15</v>
      </c>
      <c r="Q1761" s="14">
        <v>0</v>
      </c>
      <c r="R1761" s="14">
        <v>0</v>
      </c>
      <c r="S1761" s="14">
        <v>0</v>
      </c>
      <c r="T1761" s="14">
        <v>16</v>
      </c>
      <c r="U1761" s="14">
        <v>0</v>
      </c>
      <c r="V1761" s="14">
        <v>180</v>
      </c>
      <c r="W1761" s="14"/>
      <c r="X1761" s="14"/>
      <c r="Y1761" s="14"/>
      <c r="Z1761" s="14"/>
      <c r="AA1761" s="14">
        <v>1</v>
      </c>
      <c r="AB1761" s="12"/>
      <c r="AC1761" s="12"/>
    </row>
    <row r="1762" spans="1:29" ht="60">
      <c r="A1762" s="14">
        <v>1731</v>
      </c>
      <c r="B1762" s="14" t="s">
        <v>64</v>
      </c>
      <c r="C1762" s="14" t="s">
        <v>128</v>
      </c>
      <c r="D1762" s="14" t="s">
        <v>6972</v>
      </c>
      <c r="E1762" s="14" t="s">
        <v>53</v>
      </c>
      <c r="F1762" s="14" t="s">
        <v>6970</v>
      </c>
      <c r="G1762" s="14" t="s">
        <v>6973</v>
      </c>
      <c r="H1762" s="14" t="s">
        <v>147</v>
      </c>
      <c r="I1762" s="14">
        <v>2.5000000008149068</v>
      </c>
      <c r="J1762" s="14" t="s">
        <v>3081</v>
      </c>
      <c r="K1762" s="14"/>
      <c r="L1762" s="14"/>
      <c r="M1762" s="14">
        <v>5</v>
      </c>
      <c r="N1762" s="14">
        <v>0</v>
      </c>
      <c r="O1762" s="14">
        <v>0</v>
      </c>
      <c r="P1762" s="14">
        <v>5</v>
      </c>
      <c r="Q1762" s="14">
        <v>0</v>
      </c>
      <c r="R1762" s="14">
        <v>0</v>
      </c>
      <c r="S1762" s="14">
        <v>0</v>
      </c>
      <c r="T1762" s="14">
        <v>5</v>
      </c>
      <c r="U1762" s="14">
        <v>0</v>
      </c>
      <c r="V1762" s="14">
        <v>62</v>
      </c>
      <c r="W1762" s="14"/>
      <c r="X1762" s="14"/>
      <c r="Y1762" s="14"/>
      <c r="Z1762" s="14"/>
      <c r="AA1762" s="14">
        <v>1</v>
      </c>
      <c r="AB1762" s="12"/>
      <c r="AC1762" s="12"/>
    </row>
    <row r="1763" spans="1:29" ht="75">
      <c r="A1763" s="14">
        <v>1732</v>
      </c>
      <c r="B1763" s="14" t="s">
        <v>213</v>
      </c>
      <c r="C1763" s="14" t="s">
        <v>39</v>
      </c>
      <c r="D1763" s="14" t="s">
        <v>6974</v>
      </c>
      <c r="E1763" s="14" t="s">
        <v>41</v>
      </c>
      <c r="F1763" s="14" t="s">
        <v>6975</v>
      </c>
      <c r="G1763" s="14" t="s">
        <v>6976</v>
      </c>
      <c r="H1763" s="14" t="s">
        <v>44</v>
      </c>
      <c r="I1763" s="14">
        <v>4.9833333335118368</v>
      </c>
      <c r="J1763" s="14" t="s">
        <v>6977</v>
      </c>
      <c r="K1763" s="14"/>
      <c r="L1763" s="14"/>
      <c r="M1763" s="14">
        <v>106</v>
      </c>
      <c r="N1763" s="14">
        <v>0</v>
      </c>
      <c r="O1763" s="14">
        <v>0</v>
      </c>
      <c r="P1763" s="14">
        <v>106</v>
      </c>
      <c r="Q1763" s="14">
        <v>0</v>
      </c>
      <c r="R1763" s="14">
        <v>0</v>
      </c>
      <c r="S1763" s="14">
        <v>0</v>
      </c>
      <c r="T1763" s="14">
        <v>106</v>
      </c>
      <c r="U1763" s="14">
        <v>0</v>
      </c>
      <c r="V1763" s="14">
        <v>600</v>
      </c>
      <c r="W1763" s="14"/>
      <c r="X1763" s="14" t="s">
        <v>6978</v>
      </c>
      <c r="Y1763" s="14" t="s">
        <v>48</v>
      </c>
      <c r="Z1763" s="14" t="s">
        <v>49</v>
      </c>
      <c r="AA1763" s="14">
        <v>1</v>
      </c>
      <c r="AB1763" s="12"/>
      <c r="AC1763" s="12"/>
    </row>
    <row r="1764" spans="1:29" ht="75">
      <c r="A1764" s="14">
        <v>1733</v>
      </c>
      <c r="B1764" s="14" t="s">
        <v>50</v>
      </c>
      <c r="C1764" s="14" t="s">
        <v>39</v>
      </c>
      <c r="D1764" s="14" t="s">
        <v>6979</v>
      </c>
      <c r="E1764" s="14" t="s">
        <v>120</v>
      </c>
      <c r="F1764" s="14" t="s">
        <v>6980</v>
      </c>
      <c r="G1764" s="14" t="s">
        <v>6981</v>
      </c>
      <c r="H1764" s="14" t="s">
        <v>44</v>
      </c>
      <c r="I1764" s="14">
        <v>1.4833333343267441</v>
      </c>
      <c r="J1764" s="14" t="s">
        <v>6982</v>
      </c>
      <c r="K1764" s="14"/>
      <c r="L1764" s="14"/>
      <c r="M1764" s="14">
        <v>250</v>
      </c>
      <c r="N1764" s="14">
        <v>0</v>
      </c>
      <c r="O1764" s="14">
        <v>0</v>
      </c>
      <c r="P1764" s="14">
        <v>250</v>
      </c>
      <c r="Q1764" s="14">
        <v>0</v>
      </c>
      <c r="R1764" s="14">
        <v>0</v>
      </c>
      <c r="S1764" s="14">
        <v>0</v>
      </c>
      <c r="T1764" s="14">
        <v>250</v>
      </c>
      <c r="U1764" s="14">
        <v>0</v>
      </c>
      <c r="V1764" s="14">
        <v>2500</v>
      </c>
      <c r="W1764" s="14"/>
      <c r="X1764" s="14" t="s">
        <v>6983</v>
      </c>
      <c r="Y1764" s="14" t="s">
        <v>48</v>
      </c>
      <c r="Z1764" s="14" t="s">
        <v>49</v>
      </c>
      <c r="AA1764" s="14">
        <v>1</v>
      </c>
      <c r="AB1764" s="12"/>
      <c r="AC1764" s="12"/>
    </row>
    <row r="1765" spans="1:29" ht="60">
      <c r="A1765" s="14">
        <v>1734</v>
      </c>
      <c r="B1765" s="14" t="s">
        <v>143</v>
      </c>
      <c r="C1765" s="14" t="s">
        <v>128</v>
      </c>
      <c r="D1765" s="14" t="s">
        <v>6984</v>
      </c>
      <c r="E1765" s="14" t="s">
        <v>120</v>
      </c>
      <c r="F1765" s="14" t="s">
        <v>6985</v>
      </c>
      <c r="G1765" s="14" t="s">
        <v>6986</v>
      </c>
      <c r="H1765" s="14" t="s">
        <v>147</v>
      </c>
      <c r="I1765" s="14">
        <v>1.633333334466442</v>
      </c>
      <c r="J1765" s="14" t="s">
        <v>6987</v>
      </c>
      <c r="K1765" s="14"/>
      <c r="L1765" s="14"/>
      <c r="M1765" s="14">
        <v>3</v>
      </c>
      <c r="N1765" s="14">
        <v>0</v>
      </c>
      <c r="O1765" s="14">
        <v>0</v>
      </c>
      <c r="P1765" s="14">
        <v>3</v>
      </c>
      <c r="Q1765" s="14">
        <v>0</v>
      </c>
      <c r="R1765" s="14">
        <v>0</v>
      </c>
      <c r="S1765" s="14">
        <v>0</v>
      </c>
      <c r="T1765" s="14">
        <v>3</v>
      </c>
      <c r="U1765" s="14">
        <v>0</v>
      </c>
      <c r="V1765" s="14">
        <v>98</v>
      </c>
      <c r="W1765" s="14"/>
      <c r="X1765" s="14" t="s">
        <v>6988</v>
      </c>
      <c r="Y1765" s="14"/>
      <c r="Z1765" s="14"/>
      <c r="AA1765" s="14">
        <v>1</v>
      </c>
      <c r="AB1765" s="12"/>
      <c r="AC1765" s="12"/>
    </row>
    <row r="1766" spans="1:29" ht="60">
      <c r="A1766" s="14">
        <v>1735</v>
      </c>
      <c r="B1766" s="14" t="s">
        <v>64</v>
      </c>
      <c r="C1766" s="14" t="s">
        <v>128</v>
      </c>
      <c r="D1766" s="14" t="s">
        <v>6989</v>
      </c>
      <c r="E1766" s="14" t="s">
        <v>53</v>
      </c>
      <c r="F1766" s="14" t="s">
        <v>6990</v>
      </c>
      <c r="G1766" s="14" t="s">
        <v>6991</v>
      </c>
      <c r="H1766" s="14" t="s">
        <v>147</v>
      </c>
      <c r="I1766" s="14">
        <v>2.5000000008149068</v>
      </c>
      <c r="J1766" s="14" t="s">
        <v>247</v>
      </c>
      <c r="K1766" s="14" t="s">
        <v>4274</v>
      </c>
      <c r="L1766" s="14"/>
      <c r="M1766" s="14">
        <v>13</v>
      </c>
      <c r="N1766" s="14">
        <v>0</v>
      </c>
      <c r="O1766" s="14">
        <v>2</v>
      </c>
      <c r="P1766" s="14">
        <v>11</v>
      </c>
      <c r="Q1766" s="14">
        <v>0</v>
      </c>
      <c r="R1766" s="14">
        <v>0</v>
      </c>
      <c r="S1766" s="14">
        <v>0</v>
      </c>
      <c r="T1766" s="14">
        <v>13</v>
      </c>
      <c r="U1766" s="14">
        <v>0</v>
      </c>
      <c r="V1766" s="14">
        <v>147</v>
      </c>
      <c r="W1766" s="14"/>
      <c r="X1766" s="14"/>
      <c r="Y1766" s="14"/>
      <c r="Z1766" s="14"/>
      <c r="AA1766" s="14">
        <v>1</v>
      </c>
      <c r="AB1766" s="12"/>
      <c r="AC1766" s="12"/>
    </row>
    <row r="1767" spans="1:29" ht="195">
      <c r="A1767" s="14">
        <v>1736</v>
      </c>
      <c r="B1767" s="14" t="s">
        <v>143</v>
      </c>
      <c r="C1767" s="14" t="s">
        <v>51</v>
      </c>
      <c r="D1767" s="14" t="s">
        <v>2121</v>
      </c>
      <c r="E1767" s="14" t="s">
        <v>53</v>
      </c>
      <c r="F1767" s="14" t="s">
        <v>6992</v>
      </c>
      <c r="G1767" s="14" t="s">
        <v>6993</v>
      </c>
      <c r="H1767" s="14" t="s">
        <v>147</v>
      </c>
      <c r="I1767" s="14">
        <v>0.33333333110203972</v>
      </c>
      <c r="J1767" s="14" t="s">
        <v>2124</v>
      </c>
      <c r="K1767" s="14"/>
      <c r="L1767" s="14"/>
      <c r="M1767" s="14">
        <v>21</v>
      </c>
      <c r="N1767" s="14">
        <v>0</v>
      </c>
      <c r="O1767" s="14">
        <v>0</v>
      </c>
      <c r="P1767" s="14">
        <v>21</v>
      </c>
      <c r="Q1767" s="14">
        <v>0</v>
      </c>
      <c r="R1767" s="14">
        <v>0</v>
      </c>
      <c r="S1767" s="14">
        <v>0</v>
      </c>
      <c r="T1767" s="14">
        <v>21</v>
      </c>
      <c r="U1767" s="14">
        <v>0</v>
      </c>
      <c r="V1767" s="14">
        <v>55</v>
      </c>
      <c r="W1767" s="14"/>
      <c r="X1767" s="14" t="s">
        <v>6994</v>
      </c>
      <c r="Y1767" s="14"/>
      <c r="Z1767" s="14"/>
      <c r="AA1767" s="14">
        <v>1</v>
      </c>
      <c r="AB1767" s="12"/>
      <c r="AC1767" s="12"/>
    </row>
    <row r="1768" spans="1:29" ht="60">
      <c r="A1768" s="14">
        <v>1737</v>
      </c>
      <c r="B1768" s="14" t="s">
        <v>64</v>
      </c>
      <c r="C1768" s="14" t="s">
        <v>128</v>
      </c>
      <c r="D1768" s="14" t="s">
        <v>6995</v>
      </c>
      <c r="E1768" s="14" t="s">
        <v>120</v>
      </c>
      <c r="F1768" s="14" t="s">
        <v>6993</v>
      </c>
      <c r="G1768" s="14" t="s">
        <v>6996</v>
      </c>
      <c r="H1768" s="14" t="s">
        <v>147</v>
      </c>
      <c r="I1768" s="14">
        <v>2.5000000008149068</v>
      </c>
      <c r="J1768" s="14" t="s">
        <v>2096</v>
      </c>
      <c r="K1768" s="14"/>
      <c r="L1768" s="14"/>
      <c r="M1768" s="14">
        <v>2</v>
      </c>
      <c r="N1768" s="14">
        <v>0</v>
      </c>
      <c r="O1768" s="14">
        <v>0</v>
      </c>
      <c r="P1768" s="14">
        <v>2</v>
      </c>
      <c r="Q1768" s="14">
        <v>0</v>
      </c>
      <c r="R1768" s="14">
        <v>0</v>
      </c>
      <c r="S1768" s="14">
        <v>0</v>
      </c>
      <c r="T1768" s="14">
        <v>2</v>
      </c>
      <c r="U1768" s="14">
        <v>0</v>
      </c>
      <c r="V1768" s="14">
        <v>18</v>
      </c>
      <c r="W1768" s="14"/>
      <c r="X1768" s="14"/>
      <c r="Y1768" s="14"/>
      <c r="Z1768" s="14"/>
      <c r="AA1768" s="14">
        <v>1</v>
      </c>
      <c r="AB1768" s="12"/>
      <c r="AC1768" s="12"/>
    </row>
    <row r="1769" spans="1:29" ht="360">
      <c r="A1769" s="14">
        <v>1738</v>
      </c>
      <c r="B1769" s="14" t="s">
        <v>100</v>
      </c>
      <c r="C1769" s="14" t="s">
        <v>39</v>
      </c>
      <c r="D1769" s="14" t="s">
        <v>6997</v>
      </c>
      <c r="E1769" s="14" t="s">
        <v>41</v>
      </c>
      <c r="F1769" s="14" t="s">
        <v>6998</v>
      </c>
      <c r="G1769" s="14" t="s">
        <v>6999</v>
      </c>
      <c r="H1769" s="14" t="s">
        <v>44</v>
      </c>
      <c r="I1769" s="14">
        <v>1.433333332766779</v>
      </c>
      <c r="J1769" s="14" t="s">
        <v>7000</v>
      </c>
      <c r="K1769" s="14"/>
      <c r="L1769" s="14" t="s">
        <v>7001</v>
      </c>
      <c r="M1769" s="14">
        <v>264</v>
      </c>
      <c r="N1769" s="14">
        <v>1</v>
      </c>
      <c r="O1769" s="14">
        <v>4</v>
      </c>
      <c r="P1769" s="14">
        <v>259</v>
      </c>
      <c r="Q1769" s="14">
        <v>0</v>
      </c>
      <c r="R1769" s="14">
        <v>0</v>
      </c>
      <c r="S1769" s="14">
        <v>0</v>
      </c>
      <c r="T1769" s="14">
        <v>264</v>
      </c>
      <c r="U1769" s="14">
        <v>0</v>
      </c>
      <c r="V1769" s="14">
        <v>1300</v>
      </c>
      <c r="W1769" s="14"/>
      <c r="X1769" s="14" t="s">
        <v>7002</v>
      </c>
      <c r="Y1769" s="14" t="s">
        <v>177</v>
      </c>
      <c r="Z1769" s="14" t="s">
        <v>222</v>
      </c>
      <c r="AA1769" s="14">
        <v>0</v>
      </c>
      <c r="AB1769" s="12"/>
      <c r="AC1769" s="12"/>
    </row>
    <row r="1770" spans="1:29" ht="60">
      <c r="A1770" s="14">
        <v>1739</v>
      </c>
      <c r="B1770" s="14" t="s">
        <v>143</v>
      </c>
      <c r="C1770" s="14" t="s">
        <v>128</v>
      </c>
      <c r="D1770" s="14" t="s">
        <v>3396</v>
      </c>
      <c r="E1770" s="14" t="s">
        <v>120</v>
      </c>
      <c r="F1770" s="14" t="s">
        <v>7003</v>
      </c>
      <c r="G1770" s="14" t="s">
        <v>7004</v>
      </c>
      <c r="H1770" s="14" t="s">
        <v>147</v>
      </c>
      <c r="I1770" s="14">
        <v>1.5833333327318539</v>
      </c>
      <c r="J1770" s="14" t="s">
        <v>3396</v>
      </c>
      <c r="K1770" s="14"/>
      <c r="L1770" s="14" t="s">
        <v>7005</v>
      </c>
      <c r="M1770" s="14">
        <v>7</v>
      </c>
      <c r="N1770" s="14">
        <v>0</v>
      </c>
      <c r="O1770" s="14">
        <v>1</v>
      </c>
      <c r="P1770" s="14">
        <v>6</v>
      </c>
      <c r="Q1770" s="14">
        <v>0</v>
      </c>
      <c r="R1770" s="14">
        <v>0</v>
      </c>
      <c r="S1770" s="14">
        <v>7</v>
      </c>
      <c r="T1770" s="14">
        <v>0</v>
      </c>
      <c r="U1770" s="14">
        <v>0</v>
      </c>
      <c r="V1770" s="14">
        <v>195</v>
      </c>
      <c r="W1770" s="14"/>
      <c r="X1770" s="14" t="s">
        <v>6994</v>
      </c>
      <c r="Y1770" s="14"/>
      <c r="Z1770" s="14"/>
      <c r="AA1770" s="14">
        <v>1</v>
      </c>
      <c r="AB1770" s="12"/>
      <c r="AC1770" s="12"/>
    </row>
    <row r="1771" spans="1:29" ht="60">
      <c r="A1771" s="14">
        <v>1740</v>
      </c>
      <c r="B1771" s="14" t="s">
        <v>64</v>
      </c>
      <c r="C1771" s="14" t="s">
        <v>128</v>
      </c>
      <c r="D1771" s="14" t="s">
        <v>7006</v>
      </c>
      <c r="E1771" s="14" t="s">
        <v>120</v>
      </c>
      <c r="F1771" s="14" t="s">
        <v>7007</v>
      </c>
      <c r="G1771" s="14" t="s">
        <v>7008</v>
      </c>
      <c r="H1771" s="14" t="s">
        <v>147</v>
      </c>
      <c r="I1771" s="14">
        <v>2.5000000008149068</v>
      </c>
      <c r="J1771" s="14" t="s">
        <v>3502</v>
      </c>
      <c r="K1771" s="14"/>
      <c r="L1771" s="14"/>
      <c r="M1771" s="14">
        <v>161</v>
      </c>
      <c r="N1771" s="14">
        <v>0</v>
      </c>
      <c r="O1771" s="14">
        <v>0</v>
      </c>
      <c r="P1771" s="14">
        <v>161</v>
      </c>
      <c r="Q1771" s="14">
        <v>0</v>
      </c>
      <c r="R1771" s="14">
        <v>0</v>
      </c>
      <c r="S1771" s="14">
        <v>0</v>
      </c>
      <c r="T1771" s="14">
        <v>161</v>
      </c>
      <c r="U1771" s="14">
        <v>0</v>
      </c>
      <c r="V1771" s="14">
        <v>329</v>
      </c>
      <c r="W1771" s="14"/>
      <c r="X1771" s="14"/>
      <c r="Y1771" s="14"/>
      <c r="Z1771" s="14"/>
      <c r="AA1771" s="14">
        <v>1</v>
      </c>
      <c r="AB1771" s="12"/>
      <c r="AC1771" s="12"/>
    </row>
    <row r="1772" spans="1:29" ht="105">
      <c r="A1772" s="14">
        <v>1741</v>
      </c>
      <c r="B1772" s="14" t="s">
        <v>183</v>
      </c>
      <c r="C1772" s="14" t="s">
        <v>39</v>
      </c>
      <c r="D1772" s="14" t="s">
        <v>7009</v>
      </c>
      <c r="E1772" s="14" t="s">
        <v>41</v>
      </c>
      <c r="F1772" s="14" t="s">
        <v>7010</v>
      </c>
      <c r="G1772" s="14" t="s">
        <v>7008</v>
      </c>
      <c r="H1772" s="14" t="s">
        <v>44</v>
      </c>
      <c r="I1772" s="14">
        <v>0.50000000162981451</v>
      </c>
      <c r="J1772" s="14" t="s">
        <v>3357</v>
      </c>
      <c r="K1772" s="14"/>
      <c r="L1772" s="14"/>
      <c r="M1772" s="14">
        <v>69</v>
      </c>
      <c r="N1772" s="14">
        <v>0</v>
      </c>
      <c r="O1772" s="14">
        <v>0</v>
      </c>
      <c r="P1772" s="14">
        <v>69</v>
      </c>
      <c r="Q1772" s="14">
        <v>0</v>
      </c>
      <c r="R1772" s="14">
        <v>0</v>
      </c>
      <c r="S1772" s="14">
        <v>0</v>
      </c>
      <c r="T1772" s="14">
        <v>69</v>
      </c>
      <c r="U1772" s="14">
        <v>0</v>
      </c>
      <c r="V1772" s="14">
        <v>89.41</v>
      </c>
      <c r="W1772" s="14"/>
      <c r="X1772" s="14" t="s">
        <v>7011</v>
      </c>
      <c r="Y1772" s="14" t="s">
        <v>57</v>
      </c>
      <c r="Z1772" s="14" t="s">
        <v>383</v>
      </c>
      <c r="AA1772" s="14">
        <v>1</v>
      </c>
      <c r="AB1772" s="12"/>
      <c r="AC1772" s="12"/>
    </row>
    <row r="1773" spans="1:29" ht="165">
      <c r="A1773" s="14">
        <v>1742</v>
      </c>
      <c r="B1773" s="14" t="s">
        <v>213</v>
      </c>
      <c r="C1773" s="14" t="s">
        <v>214</v>
      </c>
      <c r="D1773" s="14" t="s">
        <v>7012</v>
      </c>
      <c r="E1773" s="14" t="s">
        <v>41</v>
      </c>
      <c r="F1773" s="14" t="s">
        <v>7013</v>
      </c>
      <c r="G1773" s="14" t="s">
        <v>7014</v>
      </c>
      <c r="H1773" s="14" t="s">
        <v>44</v>
      </c>
      <c r="I1773" s="14">
        <v>0.33333333354676142</v>
      </c>
      <c r="J1773" s="14" t="s">
        <v>7015</v>
      </c>
      <c r="K1773" s="14"/>
      <c r="L1773" s="14"/>
      <c r="M1773" s="14">
        <v>131</v>
      </c>
      <c r="N1773" s="14">
        <v>0</v>
      </c>
      <c r="O1773" s="14">
        <v>0</v>
      </c>
      <c r="P1773" s="14">
        <v>131</v>
      </c>
      <c r="Q1773" s="14">
        <v>0</v>
      </c>
      <c r="R1773" s="14">
        <v>0</v>
      </c>
      <c r="S1773" s="14">
        <v>20</v>
      </c>
      <c r="T1773" s="14">
        <v>111</v>
      </c>
      <c r="U1773" s="14">
        <v>0</v>
      </c>
      <c r="V1773" s="14">
        <v>440</v>
      </c>
      <c r="W1773" s="14"/>
      <c r="X1773" s="14" t="s">
        <v>7016</v>
      </c>
      <c r="Y1773" s="14" t="s">
        <v>48</v>
      </c>
      <c r="Z1773" s="14" t="s">
        <v>96</v>
      </c>
      <c r="AA1773" s="14">
        <v>1</v>
      </c>
      <c r="AB1773" s="12"/>
      <c r="AC1773" s="12"/>
    </row>
    <row r="1774" spans="1:29" ht="135">
      <c r="A1774" s="14">
        <v>1743</v>
      </c>
      <c r="B1774" s="14" t="s">
        <v>143</v>
      </c>
      <c r="C1774" s="14" t="s">
        <v>51</v>
      </c>
      <c r="D1774" s="14" t="s">
        <v>7017</v>
      </c>
      <c r="E1774" s="14" t="s">
        <v>53</v>
      </c>
      <c r="F1774" s="14" t="s">
        <v>7018</v>
      </c>
      <c r="G1774" s="14" t="s">
        <v>7019</v>
      </c>
      <c r="H1774" s="14" t="s">
        <v>147</v>
      </c>
      <c r="I1774" s="14">
        <v>0.2000000016996637</v>
      </c>
      <c r="J1774" s="14" t="s">
        <v>7020</v>
      </c>
      <c r="K1774" s="14"/>
      <c r="L1774" s="14"/>
      <c r="M1774" s="14">
        <v>29</v>
      </c>
      <c r="N1774" s="14">
        <v>0</v>
      </c>
      <c r="O1774" s="14">
        <v>0</v>
      </c>
      <c r="P1774" s="14">
        <v>29</v>
      </c>
      <c r="Q1774" s="14">
        <v>0</v>
      </c>
      <c r="R1774" s="14">
        <v>0</v>
      </c>
      <c r="S1774" s="14">
        <v>0</v>
      </c>
      <c r="T1774" s="14">
        <v>29</v>
      </c>
      <c r="U1774" s="14">
        <v>0</v>
      </c>
      <c r="V1774" s="14">
        <v>20</v>
      </c>
      <c r="W1774" s="14"/>
      <c r="X1774" s="14" t="s">
        <v>6994</v>
      </c>
      <c r="Y1774" s="14"/>
      <c r="Z1774" s="14"/>
      <c r="AA1774" s="14">
        <v>1</v>
      </c>
      <c r="AB1774" s="12"/>
      <c r="AC1774" s="12"/>
    </row>
    <row r="1775" spans="1:29" ht="75">
      <c r="A1775" s="14">
        <v>1744</v>
      </c>
      <c r="B1775" s="14" t="s">
        <v>100</v>
      </c>
      <c r="C1775" s="14" t="s">
        <v>51</v>
      </c>
      <c r="D1775" s="14" t="s">
        <v>3938</v>
      </c>
      <c r="E1775" s="14" t="s">
        <v>53</v>
      </c>
      <c r="F1775" s="14" t="s">
        <v>7021</v>
      </c>
      <c r="G1775" s="14" t="s">
        <v>7022</v>
      </c>
      <c r="H1775" s="14" t="s">
        <v>147</v>
      </c>
      <c r="I1775" s="14">
        <v>3</v>
      </c>
      <c r="J1775" s="14" t="s">
        <v>7023</v>
      </c>
      <c r="K1775" s="14"/>
      <c r="L1775" s="14"/>
      <c r="M1775" s="14">
        <v>11</v>
      </c>
      <c r="N1775" s="14">
        <v>0</v>
      </c>
      <c r="O1775" s="14">
        <v>0</v>
      </c>
      <c r="P1775" s="14">
        <v>11</v>
      </c>
      <c r="Q1775" s="14">
        <v>0</v>
      </c>
      <c r="R1775" s="14">
        <v>0</v>
      </c>
      <c r="S1775" s="14">
        <v>0</v>
      </c>
      <c r="T1775" s="14">
        <v>11</v>
      </c>
      <c r="U1775" s="14">
        <v>0</v>
      </c>
      <c r="V1775" s="14">
        <v>35</v>
      </c>
      <c r="W1775" s="14"/>
      <c r="X1775" s="14"/>
      <c r="Y1775" s="14"/>
      <c r="Z1775" s="14"/>
      <c r="AA1775" s="14">
        <v>1</v>
      </c>
      <c r="AB1775" s="12"/>
      <c r="AC1775" s="12"/>
    </row>
    <row r="1776" spans="1:29" ht="75">
      <c r="A1776" s="14">
        <v>1745</v>
      </c>
      <c r="B1776" s="14" t="s">
        <v>100</v>
      </c>
      <c r="C1776" s="14" t="s">
        <v>128</v>
      </c>
      <c r="D1776" s="14" t="s">
        <v>7024</v>
      </c>
      <c r="E1776" s="14" t="s">
        <v>41</v>
      </c>
      <c r="F1776" s="14" t="s">
        <v>7021</v>
      </c>
      <c r="G1776" s="14" t="s">
        <v>7022</v>
      </c>
      <c r="H1776" s="14" t="s">
        <v>147</v>
      </c>
      <c r="I1776" s="14">
        <v>3</v>
      </c>
      <c r="J1776" s="14" t="s">
        <v>7025</v>
      </c>
      <c r="K1776" s="14"/>
      <c r="L1776" s="14"/>
      <c r="M1776" s="14">
        <v>96</v>
      </c>
      <c r="N1776" s="14">
        <v>0</v>
      </c>
      <c r="O1776" s="14">
        <v>0</v>
      </c>
      <c r="P1776" s="14">
        <v>96</v>
      </c>
      <c r="Q1776" s="14">
        <v>0</v>
      </c>
      <c r="R1776" s="14">
        <v>0</v>
      </c>
      <c r="S1776" s="14">
        <v>0</v>
      </c>
      <c r="T1776" s="14">
        <v>96</v>
      </c>
      <c r="U1776" s="14">
        <v>0</v>
      </c>
      <c r="V1776" s="14">
        <v>70</v>
      </c>
      <c r="W1776" s="14"/>
      <c r="X1776" s="14"/>
      <c r="Y1776" s="14"/>
      <c r="Z1776" s="14"/>
      <c r="AA1776" s="14">
        <v>1</v>
      </c>
      <c r="AB1776" s="12"/>
      <c r="AC1776" s="12"/>
    </row>
    <row r="1777" spans="1:29" ht="75">
      <c r="A1777" s="14">
        <v>1746</v>
      </c>
      <c r="B1777" s="14" t="s">
        <v>100</v>
      </c>
      <c r="C1777" s="14" t="s">
        <v>128</v>
      </c>
      <c r="D1777" s="14" t="s">
        <v>7026</v>
      </c>
      <c r="E1777" s="14" t="s">
        <v>120</v>
      </c>
      <c r="F1777" s="14" t="s">
        <v>7021</v>
      </c>
      <c r="G1777" s="14" t="s">
        <v>7027</v>
      </c>
      <c r="H1777" s="14" t="s">
        <v>147</v>
      </c>
      <c r="I1777" s="14">
        <v>0.49999999918509269</v>
      </c>
      <c r="J1777" s="14" t="s">
        <v>7028</v>
      </c>
      <c r="K1777" s="14"/>
      <c r="L1777" s="14" t="s">
        <v>348</v>
      </c>
      <c r="M1777" s="14">
        <v>9</v>
      </c>
      <c r="N1777" s="14">
        <v>0</v>
      </c>
      <c r="O1777" s="14">
        <v>1</v>
      </c>
      <c r="P1777" s="14">
        <v>8</v>
      </c>
      <c r="Q1777" s="14">
        <v>0</v>
      </c>
      <c r="R1777" s="14">
        <v>0</v>
      </c>
      <c r="S1777" s="14">
        <v>0</v>
      </c>
      <c r="T1777" s="14">
        <v>9</v>
      </c>
      <c r="U1777" s="14">
        <v>0</v>
      </c>
      <c r="V1777" s="14">
        <v>90</v>
      </c>
      <c r="W1777" s="14"/>
      <c r="X1777" s="14"/>
      <c r="Y1777" s="14"/>
      <c r="Z1777" s="14"/>
      <c r="AA1777" s="14">
        <v>1</v>
      </c>
      <c r="AB1777" s="12"/>
      <c r="AC1777" s="12"/>
    </row>
    <row r="1778" spans="1:29" ht="60">
      <c r="A1778" s="14">
        <v>1747</v>
      </c>
      <c r="B1778" s="14" t="s">
        <v>100</v>
      </c>
      <c r="C1778" s="14" t="s">
        <v>128</v>
      </c>
      <c r="D1778" s="14" t="s">
        <v>7029</v>
      </c>
      <c r="E1778" s="14" t="s">
        <v>53</v>
      </c>
      <c r="F1778" s="14" t="s">
        <v>7021</v>
      </c>
      <c r="G1778" s="14" t="s">
        <v>7030</v>
      </c>
      <c r="H1778" s="14" t="s">
        <v>147</v>
      </c>
      <c r="I1778" s="14">
        <v>4.9999999991850927</v>
      </c>
      <c r="J1778" s="14" t="s">
        <v>6908</v>
      </c>
      <c r="K1778" s="14"/>
      <c r="L1778" s="14"/>
      <c r="M1778" s="14">
        <v>5</v>
      </c>
      <c r="N1778" s="14">
        <v>0</v>
      </c>
      <c r="O1778" s="14">
        <v>0</v>
      </c>
      <c r="P1778" s="14">
        <v>5</v>
      </c>
      <c r="Q1778" s="14">
        <v>0</v>
      </c>
      <c r="R1778" s="14">
        <v>0</v>
      </c>
      <c r="S1778" s="14">
        <v>0</v>
      </c>
      <c r="T1778" s="14">
        <v>5</v>
      </c>
      <c r="U1778" s="14">
        <v>0</v>
      </c>
      <c r="V1778" s="14">
        <v>40</v>
      </c>
      <c r="W1778" s="14"/>
      <c r="X1778" s="14"/>
      <c r="Y1778" s="14"/>
      <c r="Z1778" s="14"/>
      <c r="AA1778" s="14">
        <v>1</v>
      </c>
      <c r="AB1778" s="12"/>
      <c r="AC1778" s="12"/>
    </row>
    <row r="1779" spans="1:29" ht="60">
      <c r="A1779" s="14">
        <v>1748</v>
      </c>
      <c r="B1779" s="14" t="s">
        <v>64</v>
      </c>
      <c r="C1779" s="14" t="s">
        <v>128</v>
      </c>
      <c r="D1779" s="14" t="s">
        <v>7031</v>
      </c>
      <c r="E1779" s="14" t="s">
        <v>120</v>
      </c>
      <c r="F1779" s="14" t="s">
        <v>7032</v>
      </c>
      <c r="G1779" s="14" t="s">
        <v>7033</v>
      </c>
      <c r="H1779" s="14" t="s">
        <v>147</v>
      </c>
      <c r="I1779" s="14">
        <v>1.999999999185093</v>
      </c>
      <c r="J1779" s="14" t="s">
        <v>6194</v>
      </c>
      <c r="K1779" s="14" t="s">
        <v>4274</v>
      </c>
      <c r="L1779" s="14"/>
      <c r="M1779" s="14">
        <v>4</v>
      </c>
      <c r="N1779" s="14">
        <v>0</v>
      </c>
      <c r="O1779" s="14">
        <v>2</v>
      </c>
      <c r="P1779" s="14">
        <v>2</v>
      </c>
      <c r="Q1779" s="14">
        <v>0</v>
      </c>
      <c r="R1779" s="14">
        <v>0</v>
      </c>
      <c r="S1779" s="14">
        <v>0</v>
      </c>
      <c r="T1779" s="14">
        <v>4</v>
      </c>
      <c r="U1779" s="14">
        <v>0</v>
      </c>
      <c r="V1779" s="14">
        <v>47</v>
      </c>
      <c r="W1779" s="14"/>
      <c r="X1779" s="14"/>
      <c r="Y1779" s="14"/>
      <c r="Z1779" s="14"/>
      <c r="AA1779" s="14">
        <v>1</v>
      </c>
      <c r="AB1779" s="12"/>
      <c r="AC1779" s="12"/>
    </row>
    <row r="1780" spans="1:29" ht="60">
      <c r="A1780" s="14">
        <v>1749</v>
      </c>
      <c r="B1780" s="14" t="s">
        <v>143</v>
      </c>
      <c r="C1780" s="14" t="s">
        <v>128</v>
      </c>
      <c r="D1780" s="14" t="s">
        <v>6440</v>
      </c>
      <c r="E1780" s="14" t="s">
        <v>120</v>
      </c>
      <c r="F1780" s="14" t="s">
        <v>7034</v>
      </c>
      <c r="G1780" s="14" t="s">
        <v>7035</v>
      </c>
      <c r="H1780" s="14" t="s">
        <v>147</v>
      </c>
      <c r="I1780" s="14">
        <v>0.75</v>
      </c>
      <c r="J1780" s="14" t="s">
        <v>6440</v>
      </c>
      <c r="K1780" s="14" t="s">
        <v>7036</v>
      </c>
      <c r="L1780" s="14" t="s">
        <v>7037</v>
      </c>
      <c r="M1780" s="14">
        <v>81</v>
      </c>
      <c r="N1780" s="14">
        <v>0</v>
      </c>
      <c r="O1780" s="14">
        <v>3</v>
      </c>
      <c r="P1780" s="14">
        <v>78</v>
      </c>
      <c r="Q1780" s="14">
        <v>0</v>
      </c>
      <c r="R1780" s="14">
        <v>0</v>
      </c>
      <c r="S1780" s="14">
        <v>0</v>
      </c>
      <c r="T1780" s="14">
        <v>81</v>
      </c>
      <c r="U1780" s="14">
        <v>0</v>
      </c>
      <c r="V1780" s="14">
        <v>150</v>
      </c>
      <c r="W1780" s="14"/>
      <c r="X1780" s="14" t="s">
        <v>7038</v>
      </c>
      <c r="Y1780" s="14"/>
      <c r="Z1780" s="14"/>
      <c r="AA1780" s="14">
        <v>1</v>
      </c>
      <c r="AB1780" s="12"/>
      <c r="AC1780" s="12"/>
    </row>
    <row r="1781" spans="1:29" ht="90">
      <c r="A1781" s="14">
        <v>1750</v>
      </c>
      <c r="B1781" s="14" t="s">
        <v>183</v>
      </c>
      <c r="C1781" s="14" t="s">
        <v>39</v>
      </c>
      <c r="D1781" s="14" t="s">
        <v>7039</v>
      </c>
      <c r="E1781" s="14" t="s">
        <v>53</v>
      </c>
      <c r="F1781" s="14" t="s">
        <v>7030</v>
      </c>
      <c r="G1781" s="14" t="s">
        <v>7033</v>
      </c>
      <c r="H1781" s="14" t="s">
        <v>44</v>
      </c>
      <c r="I1781" s="14">
        <v>1.000000000814907</v>
      </c>
      <c r="J1781" s="14" t="s">
        <v>7040</v>
      </c>
      <c r="K1781" s="14"/>
      <c r="L1781" s="14"/>
      <c r="M1781" s="14">
        <v>1</v>
      </c>
      <c r="N1781" s="14">
        <v>0</v>
      </c>
      <c r="O1781" s="14">
        <v>0</v>
      </c>
      <c r="P1781" s="14">
        <v>1</v>
      </c>
      <c r="Q1781" s="14">
        <v>0</v>
      </c>
      <c r="R1781" s="14">
        <v>0</v>
      </c>
      <c r="S1781" s="14">
        <v>0</v>
      </c>
      <c r="T1781" s="14">
        <v>1</v>
      </c>
      <c r="U1781" s="14">
        <v>0</v>
      </c>
      <c r="V1781" s="14">
        <v>15.12</v>
      </c>
      <c r="W1781" s="14"/>
      <c r="X1781" s="14" t="s">
        <v>7041</v>
      </c>
      <c r="Y1781" s="14" t="s">
        <v>221</v>
      </c>
      <c r="Z1781" s="14" t="s">
        <v>1477</v>
      </c>
      <c r="AA1781" s="14">
        <v>1</v>
      </c>
      <c r="AB1781" s="12"/>
      <c r="AC1781" s="12"/>
    </row>
    <row r="1782" spans="1:29" ht="135">
      <c r="A1782" s="14">
        <v>1751</v>
      </c>
      <c r="B1782" s="14" t="s">
        <v>143</v>
      </c>
      <c r="C1782" s="14" t="s">
        <v>51</v>
      </c>
      <c r="D1782" s="14" t="s">
        <v>7017</v>
      </c>
      <c r="E1782" s="14" t="s">
        <v>53</v>
      </c>
      <c r="F1782" s="14" t="s">
        <v>7033</v>
      </c>
      <c r="G1782" s="14" t="s">
        <v>7042</v>
      </c>
      <c r="H1782" s="14" t="s">
        <v>147</v>
      </c>
      <c r="I1782" s="14">
        <v>1.166666666453239</v>
      </c>
      <c r="J1782" s="14" t="s">
        <v>7020</v>
      </c>
      <c r="K1782" s="14"/>
      <c r="L1782" s="14"/>
      <c r="M1782" s="14">
        <v>29</v>
      </c>
      <c r="N1782" s="14">
        <v>0</v>
      </c>
      <c r="O1782" s="14">
        <v>0</v>
      </c>
      <c r="P1782" s="14">
        <v>29</v>
      </c>
      <c r="Q1782" s="14">
        <v>0</v>
      </c>
      <c r="R1782" s="14">
        <v>0</v>
      </c>
      <c r="S1782" s="14">
        <v>0</v>
      </c>
      <c r="T1782" s="14">
        <v>29</v>
      </c>
      <c r="U1782" s="14">
        <v>0</v>
      </c>
      <c r="V1782" s="14">
        <v>20</v>
      </c>
      <c r="W1782" s="14"/>
      <c r="X1782" s="14" t="s">
        <v>7038</v>
      </c>
      <c r="Y1782" s="14"/>
      <c r="Z1782" s="14"/>
      <c r="AA1782" s="14">
        <v>1</v>
      </c>
      <c r="AB1782" s="12"/>
      <c r="AC1782" s="12"/>
    </row>
    <row r="1783" spans="1:29" ht="60">
      <c r="A1783" s="14">
        <v>1752</v>
      </c>
      <c r="B1783" s="14" t="s">
        <v>64</v>
      </c>
      <c r="C1783" s="14" t="s">
        <v>51</v>
      </c>
      <c r="D1783" s="14" t="s">
        <v>7043</v>
      </c>
      <c r="E1783" s="14" t="s">
        <v>53</v>
      </c>
      <c r="F1783" s="14" t="s">
        <v>7044</v>
      </c>
      <c r="G1783" s="14" t="s">
        <v>7045</v>
      </c>
      <c r="H1783" s="14" t="s">
        <v>44</v>
      </c>
      <c r="I1783" s="14">
        <v>0.66666666726814583</v>
      </c>
      <c r="J1783" s="14" t="s">
        <v>7046</v>
      </c>
      <c r="K1783" s="14"/>
      <c r="L1783" s="14"/>
      <c r="M1783" s="14">
        <v>1</v>
      </c>
      <c r="N1783" s="14">
        <v>0</v>
      </c>
      <c r="O1783" s="14">
        <v>0</v>
      </c>
      <c r="P1783" s="14">
        <v>1</v>
      </c>
      <c r="Q1783" s="14">
        <v>0</v>
      </c>
      <c r="R1783" s="14">
        <v>0</v>
      </c>
      <c r="S1783" s="14">
        <v>0</v>
      </c>
      <c r="T1783" s="14">
        <v>1</v>
      </c>
      <c r="U1783" s="14">
        <v>0</v>
      </c>
      <c r="V1783" s="14">
        <v>2.5</v>
      </c>
      <c r="W1783" s="14"/>
      <c r="X1783" s="14" t="s">
        <v>7047</v>
      </c>
      <c r="Y1783" s="14" t="s">
        <v>70</v>
      </c>
      <c r="Z1783" s="14" t="s">
        <v>71</v>
      </c>
      <c r="AA1783" s="14">
        <v>1</v>
      </c>
      <c r="AB1783" s="12"/>
      <c r="AC1783" s="12"/>
    </row>
    <row r="1784" spans="1:29" ht="75">
      <c r="A1784" s="14">
        <v>1753</v>
      </c>
      <c r="B1784" s="14" t="s">
        <v>143</v>
      </c>
      <c r="C1784" s="14" t="s">
        <v>51</v>
      </c>
      <c r="D1784" s="14" t="s">
        <v>750</v>
      </c>
      <c r="E1784" s="14" t="s">
        <v>53</v>
      </c>
      <c r="F1784" s="14" t="s">
        <v>7048</v>
      </c>
      <c r="G1784" s="14" t="s">
        <v>7049</v>
      </c>
      <c r="H1784" s="14" t="s">
        <v>147</v>
      </c>
      <c r="I1784" s="14">
        <v>0.91666666563833132</v>
      </c>
      <c r="J1784" s="14" t="s">
        <v>753</v>
      </c>
      <c r="K1784" s="14"/>
      <c r="L1784" s="14"/>
      <c r="M1784" s="14">
        <v>84</v>
      </c>
      <c r="N1784" s="14">
        <v>0</v>
      </c>
      <c r="O1784" s="14">
        <v>0</v>
      </c>
      <c r="P1784" s="14">
        <v>84</v>
      </c>
      <c r="Q1784" s="14">
        <v>0</v>
      </c>
      <c r="R1784" s="14">
        <v>0</v>
      </c>
      <c r="S1784" s="14">
        <v>0</v>
      </c>
      <c r="T1784" s="14">
        <v>84</v>
      </c>
      <c r="U1784" s="14">
        <v>0</v>
      </c>
      <c r="V1784" s="14">
        <v>60</v>
      </c>
      <c r="W1784" s="14"/>
      <c r="X1784" s="14" t="s">
        <v>7038</v>
      </c>
      <c r="Y1784" s="14"/>
      <c r="Z1784" s="14"/>
      <c r="AA1784" s="14">
        <v>1</v>
      </c>
      <c r="AB1784" s="12"/>
      <c r="AC1784" s="12"/>
    </row>
    <row r="1785" spans="1:29" ht="75">
      <c r="A1785" s="14">
        <v>1754</v>
      </c>
      <c r="B1785" s="14" t="s">
        <v>50</v>
      </c>
      <c r="C1785" s="14" t="s">
        <v>128</v>
      </c>
      <c r="D1785" s="14" t="s">
        <v>7050</v>
      </c>
      <c r="E1785" s="14" t="s">
        <v>53</v>
      </c>
      <c r="F1785" s="14" t="s">
        <v>7051</v>
      </c>
      <c r="G1785" s="14" t="s">
        <v>7052</v>
      </c>
      <c r="H1785" s="14" t="s">
        <v>44</v>
      </c>
      <c r="I1785" s="14">
        <v>1.000000000814907</v>
      </c>
      <c r="J1785" s="14" t="s">
        <v>7050</v>
      </c>
      <c r="K1785" s="14"/>
      <c r="L1785" s="14"/>
      <c r="M1785" s="14">
        <v>1</v>
      </c>
      <c r="N1785" s="14">
        <v>0</v>
      </c>
      <c r="O1785" s="14">
        <v>0</v>
      </c>
      <c r="P1785" s="14">
        <v>1</v>
      </c>
      <c r="Q1785" s="14">
        <v>0</v>
      </c>
      <c r="R1785" s="14">
        <v>0</v>
      </c>
      <c r="S1785" s="14">
        <v>0</v>
      </c>
      <c r="T1785" s="14">
        <v>1</v>
      </c>
      <c r="U1785" s="14">
        <v>0</v>
      </c>
      <c r="V1785" s="14">
        <v>50</v>
      </c>
      <c r="W1785" s="14"/>
      <c r="X1785" s="14" t="s">
        <v>7053</v>
      </c>
      <c r="Y1785" s="14" t="s">
        <v>48</v>
      </c>
      <c r="Z1785" s="14" t="s">
        <v>58</v>
      </c>
      <c r="AA1785" s="14">
        <v>1</v>
      </c>
      <c r="AB1785" s="12"/>
      <c r="AC1785" s="12"/>
    </row>
    <row r="1786" spans="1:29" ht="120">
      <c r="A1786" s="14">
        <v>1755</v>
      </c>
      <c r="B1786" s="14" t="s">
        <v>326</v>
      </c>
      <c r="C1786" s="14" t="s">
        <v>51</v>
      </c>
      <c r="D1786" s="14" t="s">
        <v>3393</v>
      </c>
      <c r="E1786" s="14" t="s">
        <v>41</v>
      </c>
      <c r="F1786" s="14" t="s">
        <v>7054</v>
      </c>
      <c r="G1786" s="14" t="s">
        <v>7055</v>
      </c>
      <c r="H1786" s="14" t="s">
        <v>44</v>
      </c>
      <c r="I1786" s="14">
        <v>1.5833333327318539</v>
      </c>
      <c r="J1786" s="14" t="s">
        <v>3396</v>
      </c>
      <c r="K1786" s="14"/>
      <c r="L1786" s="14"/>
      <c r="M1786" s="14">
        <v>32</v>
      </c>
      <c r="N1786" s="14">
        <v>0</v>
      </c>
      <c r="O1786" s="14">
        <v>0</v>
      </c>
      <c r="P1786" s="14">
        <v>31</v>
      </c>
      <c r="Q1786" s="14">
        <v>0</v>
      </c>
      <c r="R1786" s="14">
        <v>0</v>
      </c>
      <c r="S1786" s="14">
        <v>0</v>
      </c>
      <c r="T1786" s="14">
        <v>31</v>
      </c>
      <c r="U1786" s="14">
        <v>1</v>
      </c>
      <c r="V1786" s="14">
        <v>111</v>
      </c>
      <c r="W1786" s="14" t="s">
        <v>207</v>
      </c>
      <c r="X1786" s="14" t="s">
        <v>7056</v>
      </c>
      <c r="Y1786" s="14" t="s">
        <v>209</v>
      </c>
      <c r="Z1786" s="14" t="s">
        <v>96</v>
      </c>
      <c r="AA1786" s="14">
        <v>0</v>
      </c>
      <c r="AB1786" s="12"/>
      <c r="AC1786" s="12"/>
    </row>
    <row r="1787" spans="1:29" ht="150">
      <c r="A1787" s="14">
        <v>1756</v>
      </c>
      <c r="B1787" s="14" t="s">
        <v>50</v>
      </c>
      <c r="C1787" s="14" t="s">
        <v>128</v>
      </c>
      <c r="D1787" s="14" t="s">
        <v>6703</v>
      </c>
      <c r="E1787" s="14" t="s">
        <v>120</v>
      </c>
      <c r="F1787" s="14" t="s">
        <v>7057</v>
      </c>
      <c r="G1787" s="14" t="s">
        <v>7058</v>
      </c>
      <c r="H1787" s="14" t="s">
        <v>44</v>
      </c>
      <c r="I1787" s="14">
        <v>1.166666666453239</v>
      </c>
      <c r="J1787" s="14" t="s">
        <v>7059</v>
      </c>
      <c r="K1787" s="14"/>
      <c r="L1787" s="14"/>
      <c r="M1787" s="14">
        <v>248</v>
      </c>
      <c r="N1787" s="14">
        <v>0</v>
      </c>
      <c r="O1787" s="14">
        <v>0</v>
      </c>
      <c r="P1787" s="14">
        <v>248</v>
      </c>
      <c r="Q1787" s="14">
        <v>0</v>
      </c>
      <c r="R1787" s="14">
        <v>0</v>
      </c>
      <c r="S1787" s="14">
        <v>0</v>
      </c>
      <c r="T1787" s="14">
        <v>248</v>
      </c>
      <c r="U1787" s="14">
        <v>0</v>
      </c>
      <c r="V1787" s="14">
        <v>700</v>
      </c>
      <c r="W1787" s="14"/>
      <c r="X1787" s="14" t="s">
        <v>7060</v>
      </c>
      <c r="Y1787" s="14" t="s">
        <v>48</v>
      </c>
      <c r="Z1787" s="14" t="s">
        <v>71</v>
      </c>
      <c r="AA1787" s="14">
        <v>1</v>
      </c>
      <c r="AB1787" s="12"/>
      <c r="AC1787" s="12"/>
    </row>
    <row r="1788" spans="1:29" ht="180">
      <c r="A1788" s="14">
        <v>1757</v>
      </c>
      <c r="B1788" s="14" t="s">
        <v>830</v>
      </c>
      <c r="C1788" s="14" t="s">
        <v>39</v>
      </c>
      <c r="D1788" s="14" t="s">
        <v>7061</v>
      </c>
      <c r="E1788" s="14" t="s">
        <v>41</v>
      </c>
      <c r="F1788" s="14" t="s">
        <v>7062</v>
      </c>
      <c r="G1788" s="14" t="s">
        <v>7063</v>
      </c>
      <c r="H1788" s="14" t="s">
        <v>44</v>
      </c>
      <c r="I1788" s="14">
        <v>0.66666666482342407</v>
      </c>
      <c r="J1788" s="14" t="s">
        <v>7064</v>
      </c>
      <c r="K1788" s="14"/>
      <c r="L1788" s="14"/>
      <c r="M1788" s="14">
        <v>26</v>
      </c>
      <c r="N1788" s="14">
        <v>0</v>
      </c>
      <c r="O1788" s="14">
        <v>0</v>
      </c>
      <c r="P1788" s="14">
        <v>26</v>
      </c>
      <c r="Q1788" s="14">
        <v>0</v>
      </c>
      <c r="R1788" s="14">
        <v>0</v>
      </c>
      <c r="S1788" s="14">
        <v>5</v>
      </c>
      <c r="T1788" s="14">
        <v>21</v>
      </c>
      <c r="U1788" s="14">
        <v>0</v>
      </c>
      <c r="V1788" s="14">
        <v>261</v>
      </c>
      <c r="W1788" s="14"/>
      <c r="X1788" s="14" t="s">
        <v>7065</v>
      </c>
      <c r="Y1788" s="14" t="s">
        <v>48</v>
      </c>
      <c r="Z1788" s="14" t="s">
        <v>49</v>
      </c>
      <c r="AA1788" s="14">
        <v>1</v>
      </c>
      <c r="AB1788" s="12"/>
      <c r="AC1788" s="12"/>
    </row>
    <row r="1789" spans="1:29" ht="90">
      <c r="A1789" s="14">
        <v>1758</v>
      </c>
      <c r="B1789" s="14" t="s">
        <v>326</v>
      </c>
      <c r="C1789" s="14" t="s">
        <v>214</v>
      </c>
      <c r="D1789" s="14" t="s">
        <v>464</v>
      </c>
      <c r="E1789" s="14" t="s">
        <v>41</v>
      </c>
      <c r="F1789" s="14" t="s">
        <v>7066</v>
      </c>
      <c r="G1789" s="14" t="s">
        <v>7067</v>
      </c>
      <c r="H1789" s="14" t="s">
        <v>44</v>
      </c>
      <c r="I1789" s="14">
        <v>1.450000000884756</v>
      </c>
      <c r="J1789" s="14" t="s">
        <v>6235</v>
      </c>
      <c r="K1789" s="14"/>
      <c r="L1789" s="14"/>
      <c r="M1789" s="14">
        <v>110</v>
      </c>
      <c r="N1789" s="14">
        <v>0</v>
      </c>
      <c r="O1789" s="14">
        <v>0</v>
      </c>
      <c r="P1789" s="14">
        <v>110</v>
      </c>
      <c r="Q1789" s="14">
        <v>0</v>
      </c>
      <c r="R1789" s="14">
        <v>0</v>
      </c>
      <c r="S1789" s="14">
        <v>0</v>
      </c>
      <c r="T1789" s="14">
        <v>110</v>
      </c>
      <c r="U1789" s="14">
        <v>0</v>
      </c>
      <c r="V1789" s="14">
        <v>114.5</v>
      </c>
      <c r="W1789" s="14"/>
      <c r="X1789" s="14" t="s">
        <v>7068</v>
      </c>
      <c r="Y1789" s="14" t="s">
        <v>209</v>
      </c>
      <c r="Z1789" s="14" t="s">
        <v>96</v>
      </c>
      <c r="AA1789" s="14">
        <v>0</v>
      </c>
      <c r="AB1789" s="12"/>
      <c r="AC1789" s="12"/>
    </row>
    <row r="1790" spans="1:29" ht="75">
      <c r="A1790" s="14">
        <v>1759</v>
      </c>
      <c r="B1790" s="14" t="s">
        <v>326</v>
      </c>
      <c r="C1790" s="14" t="s">
        <v>51</v>
      </c>
      <c r="D1790" s="14" t="s">
        <v>327</v>
      </c>
      <c r="E1790" s="14" t="s">
        <v>41</v>
      </c>
      <c r="F1790" s="14" t="s">
        <v>7069</v>
      </c>
      <c r="G1790" s="14" t="s">
        <v>7070</v>
      </c>
      <c r="H1790" s="14" t="s">
        <v>44</v>
      </c>
      <c r="I1790" s="14">
        <v>0.91666666563833132</v>
      </c>
      <c r="J1790" s="14" t="s">
        <v>330</v>
      </c>
      <c r="K1790" s="14"/>
      <c r="L1790" s="14"/>
      <c r="M1790" s="14">
        <v>246</v>
      </c>
      <c r="N1790" s="14">
        <v>0</v>
      </c>
      <c r="O1790" s="14">
        <v>0</v>
      </c>
      <c r="P1790" s="14">
        <v>246</v>
      </c>
      <c r="Q1790" s="14">
        <v>0</v>
      </c>
      <c r="R1790" s="14">
        <v>0</v>
      </c>
      <c r="S1790" s="14">
        <v>0</v>
      </c>
      <c r="T1790" s="14">
        <v>246</v>
      </c>
      <c r="U1790" s="14">
        <v>0</v>
      </c>
      <c r="V1790" s="14">
        <v>207.6</v>
      </c>
      <c r="W1790" s="14"/>
      <c r="X1790" s="14" t="s">
        <v>7071</v>
      </c>
      <c r="Y1790" s="14" t="s">
        <v>201</v>
      </c>
      <c r="Z1790" s="14" t="s">
        <v>49</v>
      </c>
      <c r="AA1790" s="14">
        <v>0</v>
      </c>
      <c r="AB1790" s="12"/>
      <c r="AC1790" s="12"/>
    </row>
    <row r="1791" spans="1:29" ht="60">
      <c r="A1791" s="14">
        <v>1760</v>
      </c>
      <c r="B1791" s="14" t="s">
        <v>64</v>
      </c>
      <c r="C1791" s="14" t="s">
        <v>51</v>
      </c>
      <c r="D1791" s="14" t="s">
        <v>7072</v>
      </c>
      <c r="E1791" s="14" t="s">
        <v>53</v>
      </c>
      <c r="F1791" s="14" t="s">
        <v>7073</v>
      </c>
      <c r="G1791" s="14" t="s">
        <v>7074</v>
      </c>
      <c r="H1791" s="14" t="s">
        <v>44</v>
      </c>
      <c r="I1791" s="14">
        <v>2.666666666278616</v>
      </c>
      <c r="J1791" s="14" t="s">
        <v>7075</v>
      </c>
      <c r="K1791" s="14"/>
      <c r="L1791" s="14"/>
      <c r="M1791" s="14">
        <v>30</v>
      </c>
      <c r="N1791" s="14">
        <v>0</v>
      </c>
      <c r="O1791" s="14">
        <v>0</v>
      </c>
      <c r="P1791" s="14">
        <v>30</v>
      </c>
      <c r="Q1791" s="14">
        <v>0</v>
      </c>
      <c r="R1791" s="14">
        <v>0</v>
      </c>
      <c r="S1791" s="14">
        <v>0</v>
      </c>
      <c r="T1791" s="14">
        <v>30</v>
      </c>
      <c r="U1791" s="14">
        <v>0</v>
      </c>
      <c r="V1791" s="14">
        <v>53</v>
      </c>
      <c r="W1791" s="14"/>
      <c r="X1791" s="14" t="s">
        <v>7076</v>
      </c>
      <c r="Y1791" s="14" t="s">
        <v>557</v>
      </c>
      <c r="Z1791" s="14" t="s">
        <v>222</v>
      </c>
      <c r="AA1791" s="14">
        <v>0</v>
      </c>
      <c r="AB1791" s="12"/>
      <c r="AC1791" s="12"/>
    </row>
    <row r="1792" spans="1:29" ht="75">
      <c r="A1792" s="14">
        <v>1761</v>
      </c>
      <c r="B1792" s="14" t="s">
        <v>82</v>
      </c>
      <c r="C1792" s="14" t="s">
        <v>39</v>
      </c>
      <c r="D1792" s="14" t="s">
        <v>7077</v>
      </c>
      <c r="E1792" s="14" t="s">
        <v>41</v>
      </c>
      <c r="F1792" s="14" t="s">
        <v>7078</v>
      </c>
      <c r="G1792" s="14" t="s">
        <v>7079</v>
      </c>
      <c r="H1792" s="14" t="s">
        <v>44</v>
      </c>
      <c r="I1792" s="14">
        <v>1.000000000814907</v>
      </c>
      <c r="J1792" s="14" t="s">
        <v>7080</v>
      </c>
      <c r="K1792" s="14"/>
      <c r="L1792" s="14" t="s">
        <v>105</v>
      </c>
      <c r="M1792" s="14">
        <v>172</v>
      </c>
      <c r="N1792" s="14">
        <v>0</v>
      </c>
      <c r="O1792" s="14">
        <v>1</v>
      </c>
      <c r="P1792" s="14">
        <v>171</v>
      </c>
      <c r="Q1792" s="14">
        <v>0</v>
      </c>
      <c r="R1792" s="14">
        <v>0</v>
      </c>
      <c r="S1792" s="14">
        <v>0</v>
      </c>
      <c r="T1792" s="14">
        <v>172</v>
      </c>
      <c r="U1792" s="14">
        <v>0</v>
      </c>
      <c r="V1792" s="14">
        <v>300</v>
      </c>
      <c r="W1792" s="14"/>
      <c r="X1792" s="14" t="s">
        <v>7081</v>
      </c>
      <c r="Y1792" s="14" t="s">
        <v>48</v>
      </c>
      <c r="Z1792" s="14" t="s">
        <v>49</v>
      </c>
      <c r="AA1792" s="14">
        <v>1</v>
      </c>
      <c r="AB1792" s="12"/>
      <c r="AC1792" s="12"/>
    </row>
    <row r="1793" spans="1:29" ht="75">
      <c r="A1793" s="14">
        <v>1761</v>
      </c>
      <c r="B1793" s="14" t="s">
        <v>82</v>
      </c>
      <c r="C1793" s="14" t="s">
        <v>39</v>
      </c>
      <c r="D1793" s="14" t="s">
        <v>7077</v>
      </c>
      <c r="E1793" s="14" t="s">
        <v>41</v>
      </c>
      <c r="F1793" s="14" t="s">
        <v>7078</v>
      </c>
      <c r="G1793" s="14" t="s">
        <v>7082</v>
      </c>
      <c r="H1793" s="14" t="s">
        <v>44</v>
      </c>
      <c r="I1793" s="14">
        <v>10.249999999185089</v>
      </c>
      <c r="J1793" s="14" t="s">
        <v>4011</v>
      </c>
      <c r="K1793" s="14"/>
      <c r="L1793" s="14"/>
      <c r="M1793" s="14">
        <v>72</v>
      </c>
      <c r="N1793" s="14">
        <v>0</v>
      </c>
      <c r="O1793" s="14">
        <v>0</v>
      </c>
      <c r="P1793" s="14">
        <v>72</v>
      </c>
      <c r="Q1793" s="14">
        <v>0</v>
      </c>
      <c r="R1793" s="14">
        <v>0</v>
      </c>
      <c r="S1793" s="14">
        <v>0</v>
      </c>
      <c r="T1793" s="14">
        <v>72</v>
      </c>
      <c r="U1793" s="14">
        <v>0</v>
      </c>
      <c r="V1793" s="14">
        <v>130</v>
      </c>
      <c r="W1793" s="14"/>
      <c r="X1793" s="14" t="s">
        <v>7081</v>
      </c>
      <c r="Y1793" s="14" t="s">
        <v>48</v>
      </c>
      <c r="Z1793" s="14" t="s">
        <v>49</v>
      </c>
      <c r="AA1793" s="14">
        <v>1</v>
      </c>
      <c r="AB1793" s="12"/>
      <c r="AC1793" s="12"/>
    </row>
    <row r="1794" spans="1:29" ht="75">
      <c r="A1794" s="14">
        <v>1762</v>
      </c>
      <c r="B1794" s="14" t="s">
        <v>50</v>
      </c>
      <c r="C1794" s="14" t="s">
        <v>51</v>
      </c>
      <c r="D1794" s="14" t="s">
        <v>7083</v>
      </c>
      <c r="E1794" s="14" t="s">
        <v>60</v>
      </c>
      <c r="F1794" s="14" t="s">
        <v>7084</v>
      </c>
      <c r="G1794" s="14" t="s">
        <v>7085</v>
      </c>
      <c r="H1794" s="14" t="s">
        <v>44</v>
      </c>
      <c r="I1794" s="14">
        <v>0.33333333354676142</v>
      </c>
      <c r="J1794" s="14" t="s">
        <v>7083</v>
      </c>
      <c r="K1794" s="14"/>
      <c r="L1794" s="14"/>
      <c r="M1794" s="14">
        <v>1</v>
      </c>
      <c r="N1794" s="14">
        <v>0</v>
      </c>
      <c r="O1794" s="14">
        <v>0</v>
      </c>
      <c r="P1794" s="14">
        <v>1</v>
      </c>
      <c r="Q1794" s="14">
        <v>0</v>
      </c>
      <c r="R1794" s="14">
        <v>0</v>
      </c>
      <c r="S1794" s="14">
        <v>0</v>
      </c>
      <c r="T1794" s="14">
        <v>1</v>
      </c>
      <c r="U1794" s="14">
        <v>0</v>
      </c>
      <c r="V1794" s="14">
        <v>2</v>
      </c>
      <c r="W1794" s="14"/>
      <c r="X1794" s="14" t="s">
        <v>7086</v>
      </c>
      <c r="Y1794" s="14" t="s">
        <v>57</v>
      </c>
      <c r="Z1794" s="14" t="s">
        <v>808</v>
      </c>
      <c r="AA1794" s="14">
        <v>1</v>
      </c>
      <c r="AB1794" s="12"/>
      <c r="AC1794" s="12"/>
    </row>
    <row r="1795" spans="1:29" ht="90">
      <c r="A1795" s="14">
        <v>1763</v>
      </c>
      <c r="B1795" s="14" t="s">
        <v>72</v>
      </c>
      <c r="C1795" s="14" t="s">
        <v>51</v>
      </c>
      <c r="D1795" s="14" t="s">
        <v>7087</v>
      </c>
      <c r="E1795" s="14" t="s">
        <v>60</v>
      </c>
      <c r="F1795" s="14" t="s">
        <v>7088</v>
      </c>
      <c r="G1795" s="14" t="s">
        <v>7089</v>
      </c>
      <c r="H1795" s="14" t="s">
        <v>44</v>
      </c>
      <c r="I1795" s="14">
        <v>6.4999999991850927</v>
      </c>
      <c r="J1795" s="14" t="s">
        <v>7090</v>
      </c>
      <c r="K1795" s="14"/>
      <c r="L1795" s="14"/>
      <c r="M1795" s="14">
        <v>1</v>
      </c>
      <c r="N1795" s="14">
        <v>0</v>
      </c>
      <c r="O1795" s="14">
        <v>0</v>
      </c>
      <c r="P1795" s="14">
        <v>1</v>
      </c>
      <c r="Q1795" s="14">
        <v>0</v>
      </c>
      <c r="R1795" s="14">
        <v>0</v>
      </c>
      <c r="S1795" s="14">
        <v>0</v>
      </c>
      <c r="T1795" s="14">
        <v>1</v>
      </c>
      <c r="U1795" s="14">
        <v>0</v>
      </c>
      <c r="V1795" s="14">
        <v>0.3</v>
      </c>
      <c r="W1795" s="14"/>
      <c r="X1795" s="14" t="s">
        <v>7091</v>
      </c>
      <c r="Y1795" s="14" t="s">
        <v>48</v>
      </c>
      <c r="Z1795" s="14" t="s">
        <v>71</v>
      </c>
      <c r="AA1795" s="14">
        <v>1</v>
      </c>
      <c r="AB1795" s="12"/>
      <c r="AC1795" s="12"/>
    </row>
    <row r="1796" spans="1:29" ht="300">
      <c r="A1796" s="14">
        <v>1764</v>
      </c>
      <c r="B1796" s="14" t="s">
        <v>64</v>
      </c>
      <c r="C1796" s="14" t="s">
        <v>39</v>
      </c>
      <c r="D1796" s="14" t="s">
        <v>7092</v>
      </c>
      <c r="E1796" s="14" t="s">
        <v>120</v>
      </c>
      <c r="F1796" s="14" t="s">
        <v>7093</v>
      </c>
      <c r="G1796" s="14" t="s">
        <v>7094</v>
      </c>
      <c r="H1796" s="14" t="s">
        <v>44</v>
      </c>
      <c r="I1796" s="14">
        <v>1.4166666672681461</v>
      </c>
      <c r="J1796" s="14" t="s">
        <v>7095</v>
      </c>
      <c r="K1796" s="14" t="s">
        <v>7096</v>
      </c>
      <c r="L1796" s="14"/>
      <c r="M1796" s="14">
        <v>1874</v>
      </c>
      <c r="N1796" s="14">
        <v>0</v>
      </c>
      <c r="O1796" s="14">
        <v>24</v>
      </c>
      <c r="P1796" s="14">
        <v>1850</v>
      </c>
      <c r="Q1796" s="14">
        <v>0</v>
      </c>
      <c r="R1796" s="14">
        <v>0</v>
      </c>
      <c r="S1796" s="14">
        <v>0</v>
      </c>
      <c r="T1796" s="14">
        <v>1874</v>
      </c>
      <c r="U1796" s="14">
        <v>0</v>
      </c>
      <c r="V1796" s="14">
        <v>2700</v>
      </c>
      <c r="W1796" s="14"/>
      <c r="X1796" s="14" t="s">
        <v>7097</v>
      </c>
      <c r="Y1796" s="14" t="s">
        <v>221</v>
      </c>
      <c r="Z1796" s="14" t="s">
        <v>222</v>
      </c>
      <c r="AA1796" s="14">
        <v>0</v>
      </c>
      <c r="AB1796" s="12"/>
      <c r="AC1796" s="12"/>
    </row>
    <row r="1797" spans="1:29" ht="90">
      <c r="A1797" s="14">
        <v>1765</v>
      </c>
      <c r="B1797" s="14" t="s">
        <v>100</v>
      </c>
      <c r="C1797" s="14" t="s">
        <v>51</v>
      </c>
      <c r="D1797" s="14" t="s">
        <v>7098</v>
      </c>
      <c r="E1797" s="14" t="s">
        <v>53</v>
      </c>
      <c r="F1797" s="14" t="s">
        <v>7099</v>
      </c>
      <c r="G1797" s="14" t="s">
        <v>7100</v>
      </c>
      <c r="H1797" s="14" t="s">
        <v>44</v>
      </c>
      <c r="I1797" s="14">
        <v>1.5833333329064769</v>
      </c>
      <c r="J1797" s="14" t="s">
        <v>7101</v>
      </c>
      <c r="K1797" s="14"/>
      <c r="L1797" s="14"/>
      <c r="M1797" s="14">
        <v>5</v>
      </c>
      <c r="N1797" s="14">
        <v>0</v>
      </c>
      <c r="O1797" s="14">
        <v>0</v>
      </c>
      <c r="P1797" s="14">
        <v>5</v>
      </c>
      <c r="Q1797" s="14">
        <v>0</v>
      </c>
      <c r="R1797" s="14">
        <v>0</v>
      </c>
      <c r="S1797" s="14">
        <v>0</v>
      </c>
      <c r="T1797" s="14">
        <v>5</v>
      </c>
      <c r="U1797" s="14">
        <v>0</v>
      </c>
      <c r="V1797" s="14">
        <v>50</v>
      </c>
      <c r="W1797" s="14"/>
      <c r="X1797" s="14" t="s">
        <v>7102</v>
      </c>
      <c r="Y1797" s="14" t="s">
        <v>48</v>
      </c>
      <c r="Z1797" s="14" t="s">
        <v>71</v>
      </c>
      <c r="AA1797" s="14">
        <v>1</v>
      </c>
      <c r="AB1797" s="12"/>
      <c r="AC1797" s="12"/>
    </row>
    <row r="1798" spans="1:29" ht="120">
      <c r="A1798" s="14">
        <v>1766</v>
      </c>
      <c r="B1798" s="14" t="s">
        <v>665</v>
      </c>
      <c r="C1798" s="14" t="s">
        <v>39</v>
      </c>
      <c r="D1798" s="14" t="s">
        <v>7103</v>
      </c>
      <c r="E1798" s="14" t="s">
        <v>41</v>
      </c>
      <c r="F1798" s="14" t="s">
        <v>7104</v>
      </c>
      <c r="G1798" s="14" t="s">
        <v>7105</v>
      </c>
      <c r="H1798" s="14" t="s">
        <v>44</v>
      </c>
      <c r="I1798" s="14">
        <v>0.41666666645323858</v>
      </c>
      <c r="J1798" s="14" t="s">
        <v>7106</v>
      </c>
      <c r="K1798" s="14"/>
      <c r="L1798" s="14" t="s">
        <v>7107</v>
      </c>
      <c r="M1798" s="14">
        <v>11</v>
      </c>
      <c r="N1798" s="14">
        <v>0</v>
      </c>
      <c r="O1798" s="14">
        <v>1</v>
      </c>
      <c r="P1798" s="14">
        <v>10</v>
      </c>
      <c r="Q1798" s="14">
        <v>0</v>
      </c>
      <c r="R1798" s="14">
        <v>0</v>
      </c>
      <c r="S1798" s="14">
        <v>0</v>
      </c>
      <c r="T1798" s="14">
        <v>11</v>
      </c>
      <c r="U1798" s="14">
        <v>0</v>
      </c>
      <c r="V1798" s="14">
        <v>90</v>
      </c>
      <c r="W1798" s="14"/>
      <c r="X1798" s="14" t="s">
        <v>7108</v>
      </c>
      <c r="Y1798" s="14" t="s">
        <v>107</v>
      </c>
      <c r="Z1798" s="14" t="s">
        <v>49</v>
      </c>
      <c r="AA1798" s="14">
        <v>1</v>
      </c>
      <c r="AB1798" s="12"/>
      <c r="AC1798" s="12"/>
    </row>
    <row r="1799" spans="1:29" ht="90">
      <c r="A1799" s="14">
        <v>1767</v>
      </c>
      <c r="B1799" s="14" t="s">
        <v>38</v>
      </c>
      <c r="C1799" s="14" t="s">
        <v>39</v>
      </c>
      <c r="D1799" s="14" t="s">
        <v>1606</v>
      </c>
      <c r="E1799" s="14" t="s">
        <v>41</v>
      </c>
      <c r="F1799" s="14" t="s">
        <v>7109</v>
      </c>
      <c r="G1799" s="14" t="s">
        <v>7110</v>
      </c>
      <c r="H1799" s="14" t="s">
        <v>44</v>
      </c>
      <c r="I1799" s="14">
        <v>0.25000000081490731</v>
      </c>
      <c r="J1799" s="14" t="s">
        <v>1609</v>
      </c>
      <c r="K1799" s="14"/>
      <c r="L1799" s="14" t="s">
        <v>46</v>
      </c>
      <c r="M1799" s="14">
        <v>557</v>
      </c>
      <c r="N1799" s="14">
        <v>0</v>
      </c>
      <c r="O1799" s="14">
        <v>6</v>
      </c>
      <c r="P1799" s="14">
        <v>551</v>
      </c>
      <c r="Q1799" s="14">
        <v>0</v>
      </c>
      <c r="R1799" s="14">
        <v>0</v>
      </c>
      <c r="S1799" s="14">
        <v>0</v>
      </c>
      <c r="T1799" s="14">
        <v>557</v>
      </c>
      <c r="U1799" s="14">
        <v>0</v>
      </c>
      <c r="V1799" s="14">
        <v>649</v>
      </c>
      <c r="W1799" s="14"/>
      <c r="X1799" s="14" t="s">
        <v>7111</v>
      </c>
      <c r="Y1799" s="14" t="s">
        <v>48</v>
      </c>
      <c r="Z1799" s="14" t="s">
        <v>49</v>
      </c>
      <c r="AA1799" s="14">
        <v>1</v>
      </c>
      <c r="AB1799" s="12"/>
      <c r="AC1799" s="12"/>
    </row>
    <row r="1800" spans="1:29" ht="165">
      <c r="A1800" s="14">
        <v>1768</v>
      </c>
      <c r="B1800" s="14" t="s">
        <v>143</v>
      </c>
      <c r="C1800" s="14" t="s">
        <v>51</v>
      </c>
      <c r="D1800" s="14" t="s">
        <v>1166</v>
      </c>
      <c r="E1800" s="14" t="s">
        <v>53</v>
      </c>
      <c r="F1800" s="14" t="s">
        <v>7112</v>
      </c>
      <c r="G1800" s="14" t="s">
        <v>7113</v>
      </c>
      <c r="H1800" s="14" t="s">
        <v>147</v>
      </c>
      <c r="I1800" s="14">
        <v>0.28333333320915699</v>
      </c>
      <c r="J1800" s="14" t="s">
        <v>1168</v>
      </c>
      <c r="K1800" s="14"/>
      <c r="L1800" s="14"/>
      <c r="M1800" s="14">
        <v>9</v>
      </c>
      <c r="N1800" s="14">
        <v>0</v>
      </c>
      <c r="O1800" s="14">
        <v>0</v>
      </c>
      <c r="P1800" s="14">
        <v>9</v>
      </c>
      <c r="Q1800" s="14">
        <v>0</v>
      </c>
      <c r="R1800" s="14">
        <v>0</v>
      </c>
      <c r="S1800" s="14">
        <v>0</v>
      </c>
      <c r="T1800" s="14">
        <v>9</v>
      </c>
      <c r="U1800" s="14">
        <v>0</v>
      </c>
      <c r="V1800" s="14">
        <v>45</v>
      </c>
      <c r="W1800" s="14"/>
      <c r="X1800" s="14" t="s">
        <v>7114</v>
      </c>
      <c r="Y1800" s="14"/>
      <c r="Z1800" s="14"/>
      <c r="AA1800" s="14">
        <v>1</v>
      </c>
      <c r="AB1800" s="12"/>
      <c r="AC1800" s="12"/>
    </row>
    <row r="1801" spans="1:29" ht="90">
      <c r="A1801" s="14">
        <v>1769</v>
      </c>
      <c r="B1801" s="14" t="s">
        <v>72</v>
      </c>
      <c r="C1801" s="14" t="s">
        <v>128</v>
      </c>
      <c r="D1801" s="14" t="s">
        <v>7115</v>
      </c>
      <c r="E1801" s="14" t="s">
        <v>53</v>
      </c>
      <c r="F1801" s="14" t="s">
        <v>7116</v>
      </c>
      <c r="G1801" s="14" t="s">
        <v>7117</v>
      </c>
      <c r="H1801" s="14" t="s">
        <v>44</v>
      </c>
      <c r="I1801" s="14">
        <v>0.75</v>
      </c>
      <c r="J1801" s="14" t="s">
        <v>7118</v>
      </c>
      <c r="K1801" s="14"/>
      <c r="L1801" s="14"/>
      <c r="M1801" s="14">
        <v>10</v>
      </c>
      <c r="N1801" s="14">
        <v>0</v>
      </c>
      <c r="O1801" s="14">
        <v>0</v>
      </c>
      <c r="P1801" s="14">
        <v>10</v>
      </c>
      <c r="Q1801" s="14">
        <v>0</v>
      </c>
      <c r="R1801" s="14">
        <v>0</v>
      </c>
      <c r="S1801" s="14">
        <v>0</v>
      </c>
      <c r="T1801" s="14">
        <v>10</v>
      </c>
      <c r="U1801" s="14">
        <v>0</v>
      </c>
      <c r="V1801" s="14">
        <v>12</v>
      </c>
      <c r="W1801" s="14"/>
      <c r="X1801" s="14" t="s">
        <v>7119</v>
      </c>
      <c r="Y1801" s="14" t="s">
        <v>48</v>
      </c>
      <c r="Z1801" s="14" t="s">
        <v>71</v>
      </c>
      <c r="AA1801" s="14">
        <v>1</v>
      </c>
      <c r="AB1801" s="12"/>
      <c r="AC1801" s="12"/>
    </row>
    <row r="1802" spans="1:29" ht="150">
      <c r="A1802" s="14">
        <v>1770</v>
      </c>
      <c r="B1802" s="14" t="s">
        <v>100</v>
      </c>
      <c r="C1802" s="14" t="s">
        <v>39</v>
      </c>
      <c r="D1802" s="14" t="s">
        <v>7120</v>
      </c>
      <c r="E1802" s="14" t="s">
        <v>120</v>
      </c>
      <c r="F1802" s="14" t="s">
        <v>7121</v>
      </c>
      <c r="G1802" s="14" t="s">
        <v>7122</v>
      </c>
      <c r="H1802" s="14" t="s">
        <v>44</v>
      </c>
      <c r="I1802" s="14">
        <v>1.41666666674428</v>
      </c>
      <c r="J1802" s="14" t="s">
        <v>7123</v>
      </c>
      <c r="K1802" s="14"/>
      <c r="L1802" s="14" t="s">
        <v>3233</v>
      </c>
      <c r="M1802" s="14">
        <v>106</v>
      </c>
      <c r="N1802" s="14">
        <v>0</v>
      </c>
      <c r="O1802" s="14">
        <v>2</v>
      </c>
      <c r="P1802" s="14">
        <v>104</v>
      </c>
      <c r="Q1802" s="14">
        <v>0</v>
      </c>
      <c r="R1802" s="14">
        <v>0</v>
      </c>
      <c r="S1802" s="14">
        <v>0</v>
      </c>
      <c r="T1802" s="14">
        <v>106</v>
      </c>
      <c r="U1802" s="14">
        <v>0</v>
      </c>
      <c r="V1802" s="14">
        <v>950</v>
      </c>
      <c r="W1802" s="14"/>
      <c r="X1802" s="14" t="s">
        <v>7124</v>
      </c>
      <c r="Y1802" s="14" t="s">
        <v>201</v>
      </c>
      <c r="Z1802" s="14" t="s">
        <v>49</v>
      </c>
      <c r="AA1802" s="14">
        <v>0</v>
      </c>
      <c r="AB1802" s="12"/>
      <c r="AC1802" s="12"/>
    </row>
    <row r="1803" spans="1:29" ht="60">
      <c r="A1803" s="14">
        <v>1771</v>
      </c>
      <c r="B1803" s="14" t="s">
        <v>143</v>
      </c>
      <c r="C1803" s="14" t="s">
        <v>128</v>
      </c>
      <c r="D1803" s="14" t="s">
        <v>6335</v>
      </c>
      <c r="E1803" s="14" t="s">
        <v>120</v>
      </c>
      <c r="F1803" s="14" t="s">
        <v>7125</v>
      </c>
      <c r="G1803" s="14" t="s">
        <v>7126</v>
      </c>
      <c r="H1803" s="14" t="s">
        <v>147</v>
      </c>
      <c r="I1803" s="14">
        <v>0.916666666686069</v>
      </c>
      <c r="J1803" s="14" t="s">
        <v>6335</v>
      </c>
      <c r="K1803" s="14"/>
      <c r="L1803" s="14"/>
      <c r="M1803" s="14">
        <v>126</v>
      </c>
      <c r="N1803" s="14">
        <v>0</v>
      </c>
      <c r="O1803" s="14">
        <v>0</v>
      </c>
      <c r="P1803" s="14">
        <v>126</v>
      </c>
      <c r="Q1803" s="14">
        <v>0</v>
      </c>
      <c r="R1803" s="14">
        <v>0</v>
      </c>
      <c r="S1803" s="14">
        <v>0</v>
      </c>
      <c r="T1803" s="14">
        <v>126</v>
      </c>
      <c r="U1803" s="14">
        <v>0</v>
      </c>
      <c r="V1803" s="14">
        <v>122</v>
      </c>
      <c r="W1803" s="14"/>
      <c r="X1803" s="14" t="s">
        <v>7114</v>
      </c>
      <c r="Y1803" s="14"/>
      <c r="Z1803" s="14"/>
      <c r="AA1803" s="14">
        <v>1</v>
      </c>
      <c r="AB1803" s="12"/>
      <c r="AC1803" s="12"/>
    </row>
    <row r="1804" spans="1:29" ht="75">
      <c r="A1804" s="14">
        <v>1772</v>
      </c>
      <c r="B1804" s="14" t="s">
        <v>143</v>
      </c>
      <c r="C1804" s="14" t="s">
        <v>51</v>
      </c>
      <c r="D1804" s="14" t="s">
        <v>1261</v>
      </c>
      <c r="E1804" s="14" t="s">
        <v>53</v>
      </c>
      <c r="F1804" s="14" t="s">
        <v>7127</v>
      </c>
      <c r="G1804" s="14" t="s">
        <v>7128</v>
      </c>
      <c r="H1804" s="14" t="s">
        <v>147</v>
      </c>
      <c r="I1804" s="14">
        <v>0.333333333372138</v>
      </c>
      <c r="J1804" s="14" t="s">
        <v>1264</v>
      </c>
      <c r="K1804" s="14"/>
      <c r="L1804" s="14"/>
      <c r="M1804" s="14">
        <v>16</v>
      </c>
      <c r="N1804" s="14">
        <v>0</v>
      </c>
      <c r="O1804" s="14">
        <v>0</v>
      </c>
      <c r="P1804" s="14">
        <v>16</v>
      </c>
      <c r="Q1804" s="14">
        <v>0</v>
      </c>
      <c r="R1804" s="14">
        <v>0</v>
      </c>
      <c r="S1804" s="14">
        <v>0</v>
      </c>
      <c r="T1804" s="14">
        <v>16</v>
      </c>
      <c r="U1804" s="14">
        <v>0</v>
      </c>
      <c r="V1804" s="14">
        <v>45</v>
      </c>
      <c r="W1804" s="14"/>
      <c r="X1804" s="14" t="s">
        <v>7114</v>
      </c>
      <c r="Y1804" s="14"/>
      <c r="Z1804" s="14"/>
      <c r="AA1804" s="14">
        <v>1</v>
      </c>
      <c r="AB1804" s="12"/>
      <c r="AC1804" s="12"/>
    </row>
    <row r="1805" spans="1:29" ht="75">
      <c r="A1805" s="14">
        <v>1773</v>
      </c>
      <c r="B1805" s="14" t="s">
        <v>143</v>
      </c>
      <c r="C1805" s="14" t="s">
        <v>51</v>
      </c>
      <c r="D1805" s="14" t="s">
        <v>7129</v>
      </c>
      <c r="E1805" s="14" t="s">
        <v>53</v>
      </c>
      <c r="F1805" s="14" t="s">
        <v>7130</v>
      </c>
      <c r="G1805" s="14" t="s">
        <v>7131</v>
      </c>
      <c r="H1805" s="14" t="s">
        <v>147</v>
      </c>
      <c r="I1805" s="14">
        <v>2.4999999999417901</v>
      </c>
      <c r="J1805" s="14" t="s">
        <v>7132</v>
      </c>
      <c r="K1805" s="14"/>
      <c r="L1805" s="14"/>
      <c r="M1805" s="14">
        <v>1</v>
      </c>
      <c r="N1805" s="14">
        <v>0</v>
      </c>
      <c r="O1805" s="14">
        <v>0</v>
      </c>
      <c r="P1805" s="14">
        <v>1</v>
      </c>
      <c r="Q1805" s="14">
        <v>0</v>
      </c>
      <c r="R1805" s="14">
        <v>0</v>
      </c>
      <c r="S1805" s="14">
        <v>0</v>
      </c>
      <c r="T1805" s="14">
        <v>1</v>
      </c>
      <c r="U1805" s="14">
        <v>0</v>
      </c>
      <c r="V1805" s="14">
        <v>21</v>
      </c>
      <c r="W1805" s="14"/>
      <c r="X1805" s="14" t="s">
        <v>7133</v>
      </c>
      <c r="Y1805" s="14"/>
      <c r="Z1805" s="14"/>
      <c r="AA1805" s="14">
        <v>1</v>
      </c>
      <c r="AB1805" s="12"/>
      <c r="AC1805" s="12"/>
    </row>
    <row r="1806" spans="1:29" ht="60">
      <c r="A1806" s="14">
        <v>1774</v>
      </c>
      <c r="B1806" s="14" t="s">
        <v>100</v>
      </c>
      <c r="C1806" s="14" t="s">
        <v>51</v>
      </c>
      <c r="D1806" s="14" t="s">
        <v>7134</v>
      </c>
      <c r="E1806" s="14" t="s">
        <v>53</v>
      </c>
      <c r="F1806" s="14" t="s">
        <v>7130</v>
      </c>
      <c r="G1806" s="14" t="s">
        <v>7135</v>
      </c>
      <c r="H1806" s="14" t="s">
        <v>147</v>
      </c>
      <c r="I1806" s="14">
        <v>3.9999999999417901</v>
      </c>
      <c r="J1806" s="14" t="s">
        <v>7136</v>
      </c>
      <c r="K1806" s="14"/>
      <c r="L1806" s="14"/>
      <c r="M1806" s="14">
        <v>41</v>
      </c>
      <c r="N1806" s="14">
        <v>0</v>
      </c>
      <c r="O1806" s="14">
        <v>0</v>
      </c>
      <c r="P1806" s="14">
        <v>41</v>
      </c>
      <c r="Q1806" s="14">
        <v>0</v>
      </c>
      <c r="R1806" s="14">
        <v>0</v>
      </c>
      <c r="S1806" s="14">
        <v>0</v>
      </c>
      <c r="T1806" s="14">
        <v>41</v>
      </c>
      <c r="U1806" s="14">
        <v>0</v>
      </c>
      <c r="V1806" s="14">
        <v>130</v>
      </c>
      <c r="W1806" s="14"/>
      <c r="X1806" s="14"/>
      <c r="Y1806" s="14"/>
      <c r="Z1806" s="14"/>
      <c r="AA1806" s="14">
        <v>1</v>
      </c>
      <c r="AB1806" s="12"/>
      <c r="AC1806" s="12"/>
    </row>
    <row r="1807" spans="1:29" ht="75">
      <c r="A1807" s="14">
        <v>1775</v>
      </c>
      <c r="B1807" s="14" t="s">
        <v>64</v>
      </c>
      <c r="C1807" s="14" t="s">
        <v>128</v>
      </c>
      <c r="D1807" s="14" t="s">
        <v>7137</v>
      </c>
      <c r="E1807" s="14" t="s">
        <v>120</v>
      </c>
      <c r="F1807" s="14" t="s">
        <v>7138</v>
      </c>
      <c r="G1807" s="14" t="s">
        <v>7139</v>
      </c>
      <c r="H1807" s="14" t="s">
        <v>147</v>
      </c>
      <c r="I1807" s="14">
        <v>2.4999999999417901</v>
      </c>
      <c r="J1807" s="14" t="s">
        <v>7140</v>
      </c>
      <c r="K1807" s="14" t="s">
        <v>381</v>
      </c>
      <c r="L1807" s="14"/>
      <c r="M1807" s="14">
        <v>17</v>
      </c>
      <c r="N1807" s="14">
        <v>0</v>
      </c>
      <c r="O1807" s="14">
        <v>2</v>
      </c>
      <c r="P1807" s="14">
        <v>15</v>
      </c>
      <c r="Q1807" s="14">
        <v>0</v>
      </c>
      <c r="R1807" s="14">
        <v>0</v>
      </c>
      <c r="S1807" s="14">
        <v>0</v>
      </c>
      <c r="T1807" s="14">
        <v>17</v>
      </c>
      <c r="U1807" s="14">
        <v>0</v>
      </c>
      <c r="V1807" s="14">
        <v>188</v>
      </c>
      <c r="W1807" s="14"/>
      <c r="X1807" s="14"/>
      <c r="Y1807" s="14"/>
      <c r="Z1807" s="14"/>
      <c r="AA1807" s="14">
        <v>1</v>
      </c>
      <c r="AB1807" s="12"/>
      <c r="AC1807" s="12"/>
    </row>
    <row r="1808" spans="1:29" ht="75">
      <c r="A1808" s="14">
        <v>1776</v>
      </c>
      <c r="B1808" s="14" t="s">
        <v>38</v>
      </c>
      <c r="C1808" s="14" t="s">
        <v>128</v>
      </c>
      <c r="D1808" s="14" t="s">
        <v>7141</v>
      </c>
      <c r="E1808" s="14" t="s">
        <v>53</v>
      </c>
      <c r="F1808" s="14" t="s">
        <v>7142</v>
      </c>
      <c r="G1808" s="14" t="s">
        <v>7139</v>
      </c>
      <c r="H1808" s="14" t="s">
        <v>147</v>
      </c>
      <c r="I1808" s="14">
        <v>2.0000000000582099</v>
      </c>
      <c r="J1808" s="14" t="s">
        <v>3172</v>
      </c>
      <c r="K1808" s="14"/>
      <c r="L1808" s="14"/>
      <c r="M1808" s="14">
        <v>87</v>
      </c>
      <c r="N1808" s="14">
        <v>0</v>
      </c>
      <c r="O1808" s="14">
        <v>0</v>
      </c>
      <c r="P1808" s="14">
        <v>87</v>
      </c>
      <c r="Q1808" s="14">
        <v>0</v>
      </c>
      <c r="R1808" s="14">
        <v>0</v>
      </c>
      <c r="S1808" s="14">
        <v>0</v>
      </c>
      <c r="T1808" s="14">
        <v>87</v>
      </c>
      <c r="U1808" s="14">
        <v>0</v>
      </c>
      <c r="V1808" s="14">
        <v>61</v>
      </c>
      <c r="W1808" s="14"/>
      <c r="X1808" s="14"/>
      <c r="Y1808" s="14"/>
      <c r="Z1808" s="14"/>
      <c r="AA1808" s="14">
        <v>1</v>
      </c>
      <c r="AB1808" s="12"/>
      <c r="AC1808" s="12"/>
    </row>
    <row r="1809" spans="1:29" ht="75">
      <c r="A1809" s="14">
        <v>1777</v>
      </c>
      <c r="B1809" s="14" t="s">
        <v>64</v>
      </c>
      <c r="C1809" s="14" t="s">
        <v>128</v>
      </c>
      <c r="D1809" s="14" t="s">
        <v>7143</v>
      </c>
      <c r="E1809" s="14" t="s">
        <v>120</v>
      </c>
      <c r="F1809" s="14" t="s">
        <v>7135</v>
      </c>
      <c r="G1809" s="14" t="s">
        <v>7144</v>
      </c>
      <c r="H1809" s="14" t="s">
        <v>147</v>
      </c>
      <c r="I1809" s="14">
        <v>3</v>
      </c>
      <c r="J1809" s="14" t="s">
        <v>7145</v>
      </c>
      <c r="K1809" s="14"/>
      <c r="L1809" s="14"/>
      <c r="M1809" s="14">
        <v>72</v>
      </c>
      <c r="N1809" s="14">
        <v>0</v>
      </c>
      <c r="O1809" s="14">
        <v>0</v>
      </c>
      <c r="P1809" s="14">
        <v>72</v>
      </c>
      <c r="Q1809" s="14">
        <v>0</v>
      </c>
      <c r="R1809" s="14">
        <v>0</v>
      </c>
      <c r="S1809" s="14">
        <v>0</v>
      </c>
      <c r="T1809" s="14">
        <v>72</v>
      </c>
      <c r="U1809" s="14">
        <v>0</v>
      </c>
      <c r="V1809" s="14">
        <v>123</v>
      </c>
      <c r="W1809" s="14"/>
      <c r="X1809" s="14"/>
      <c r="Y1809" s="14"/>
      <c r="Z1809" s="14"/>
      <c r="AA1809" s="14">
        <v>1</v>
      </c>
      <c r="AB1809" s="12"/>
      <c r="AC1809" s="12"/>
    </row>
    <row r="1810" spans="1:29" ht="60">
      <c r="A1810" s="14">
        <v>1778</v>
      </c>
      <c r="B1810" s="14" t="s">
        <v>143</v>
      </c>
      <c r="C1810" s="14" t="s">
        <v>128</v>
      </c>
      <c r="D1810" s="14" t="s">
        <v>247</v>
      </c>
      <c r="E1810" s="14" t="s">
        <v>120</v>
      </c>
      <c r="F1810" s="14" t="s">
        <v>7146</v>
      </c>
      <c r="G1810" s="14" t="s">
        <v>7147</v>
      </c>
      <c r="H1810" s="14" t="s">
        <v>147</v>
      </c>
      <c r="I1810" s="14">
        <v>0.83333333325572301</v>
      </c>
      <c r="J1810" s="14" t="s">
        <v>247</v>
      </c>
      <c r="K1810" s="14"/>
      <c r="L1810" s="14"/>
      <c r="M1810" s="14">
        <v>3</v>
      </c>
      <c r="N1810" s="14">
        <v>0</v>
      </c>
      <c r="O1810" s="14">
        <v>0</v>
      </c>
      <c r="P1810" s="14">
        <v>3</v>
      </c>
      <c r="Q1810" s="14">
        <v>0</v>
      </c>
      <c r="R1810" s="14">
        <v>0</v>
      </c>
      <c r="S1810" s="14">
        <v>0</v>
      </c>
      <c r="T1810" s="14">
        <v>3</v>
      </c>
      <c r="U1810" s="14">
        <v>0</v>
      </c>
      <c r="V1810" s="14">
        <v>95</v>
      </c>
      <c r="W1810" s="14"/>
      <c r="X1810" s="14" t="s">
        <v>7133</v>
      </c>
      <c r="Y1810" s="14"/>
      <c r="Z1810" s="14"/>
      <c r="AA1810" s="14">
        <v>1</v>
      </c>
      <c r="AB1810" s="12"/>
      <c r="AC1810" s="12"/>
    </row>
    <row r="1811" spans="1:29" ht="60">
      <c r="A1811" s="14">
        <v>1779</v>
      </c>
      <c r="B1811" s="14" t="s">
        <v>100</v>
      </c>
      <c r="C1811" s="14" t="s">
        <v>128</v>
      </c>
      <c r="D1811" s="14" t="s">
        <v>7148</v>
      </c>
      <c r="E1811" s="14" t="s">
        <v>53</v>
      </c>
      <c r="F1811" s="14" t="s">
        <v>7149</v>
      </c>
      <c r="G1811" s="14" t="s">
        <v>7150</v>
      </c>
      <c r="H1811" s="14" t="s">
        <v>147</v>
      </c>
      <c r="I1811" s="14">
        <v>0.99999999994179201</v>
      </c>
      <c r="J1811" s="14" t="s">
        <v>7151</v>
      </c>
      <c r="K1811" s="14"/>
      <c r="L1811" s="14"/>
      <c r="M1811" s="14">
        <v>11</v>
      </c>
      <c r="N1811" s="14">
        <v>0</v>
      </c>
      <c r="O1811" s="14">
        <v>0</v>
      </c>
      <c r="P1811" s="14">
        <v>11</v>
      </c>
      <c r="Q1811" s="14">
        <v>0</v>
      </c>
      <c r="R1811" s="14">
        <v>0</v>
      </c>
      <c r="S1811" s="14">
        <v>0</v>
      </c>
      <c r="T1811" s="14">
        <v>11</v>
      </c>
      <c r="U1811" s="14">
        <v>0</v>
      </c>
      <c r="V1811" s="14">
        <v>85</v>
      </c>
      <c r="W1811" s="14"/>
      <c r="X1811" s="14"/>
      <c r="Y1811" s="14"/>
      <c r="Z1811" s="14"/>
      <c r="AA1811" s="14">
        <v>1</v>
      </c>
      <c r="AB1811" s="12"/>
      <c r="AC1811" s="12"/>
    </row>
    <row r="1812" spans="1:29" ht="120">
      <c r="A1812" s="14">
        <v>1780</v>
      </c>
      <c r="B1812" s="14" t="s">
        <v>100</v>
      </c>
      <c r="C1812" s="14" t="s">
        <v>51</v>
      </c>
      <c r="D1812" s="14" t="s">
        <v>7152</v>
      </c>
      <c r="E1812" s="14" t="s">
        <v>53</v>
      </c>
      <c r="F1812" s="14" t="s">
        <v>7153</v>
      </c>
      <c r="G1812" s="14" t="s">
        <v>7154</v>
      </c>
      <c r="H1812" s="14" t="s">
        <v>147</v>
      </c>
      <c r="I1812" s="14">
        <v>5.2333333332790097</v>
      </c>
      <c r="J1812" s="14" t="s">
        <v>7155</v>
      </c>
      <c r="K1812" s="14"/>
      <c r="L1812" s="14"/>
      <c r="M1812" s="14">
        <v>21</v>
      </c>
      <c r="N1812" s="14">
        <v>0</v>
      </c>
      <c r="O1812" s="14">
        <v>0</v>
      </c>
      <c r="P1812" s="14">
        <v>21</v>
      </c>
      <c r="Q1812" s="14">
        <v>0</v>
      </c>
      <c r="R1812" s="14">
        <v>0</v>
      </c>
      <c r="S1812" s="14">
        <v>0</v>
      </c>
      <c r="T1812" s="14">
        <v>21</v>
      </c>
      <c r="U1812" s="14">
        <v>0</v>
      </c>
      <c r="V1812" s="14">
        <v>45</v>
      </c>
      <c r="W1812" s="14"/>
      <c r="X1812" s="14"/>
      <c r="Y1812" s="14"/>
      <c r="Z1812" s="14"/>
      <c r="AA1812" s="14">
        <v>1</v>
      </c>
      <c r="AB1812" s="12"/>
      <c r="AC1812" s="12"/>
    </row>
    <row r="1813" spans="1:29" ht="60">
      <c r="A1813" s="14">
        <v>1781</v>
      </c>
      <c r="B1813" s="14" t="s">
        <v>100</v>
      </c>
      <c r="C1813" s="14" t="s">
        <v>128</v>
      </c>
      <c r="D1813" s="14" t="s">
        <v>7156</v>
      </c>
      <c r="E1813" s="14" t="s">
        <v>53</v>
      </c>
      <c r="F1813" s="14" t="s">
        <v>7157</v>
      </c>
      <c r="G1813" s="14" t="s">
        <v>7158</v>
      </c>
      <c r="H1813" s="14" t="s">
        <v>147</v>
      </c>
      <c r="I1813" s="14">
        <v>3.9999999999417901</v>
      </c>
      <c r="J1813" s="14" t="s">
        <v>7159</v>
      </c>
      <c r="K1813" s="14"/>
      <c r="L1813" s="14"/>
      <c r="M1813" s="14">
        <v>13</v>
      </c>
      <c r="N1813" s="14">
        <v>0</v>
      </c>
      <c r="O1813" s="14">
        <v>0</v>
      </c>
      <c r="P1813" s="14">
        <v>13</v>
      </c>
      <c r="Q1813" s="14">
        <v>0</v>
      </c>
      <c r="R1813" s="14">
        <v>0</v>
      </c>
      <c r="S1813" s="14">
        <v>0</v>
      </c>
      <c r="T1813" s="14">
        <v>13</v>
      </c>
      <c r="U1813" s="14">
        <v>0</v>
      </c>
      <c r="V1813" s="14">
        <v>120</v>
      </c>
      <c r="W1813" s="14"/>
      <c r="X1813" s="14"/>
      <c r="Y1813" s="14"/>
      <c r="Z1813" s="14"/>
      <c r="AA1813" s="14">
        <v>1</v>
      </c>
      <c r="AB1813" s="12"/>
      <c r="AC1813" s="12"/>
    </row>
    <row r="1814" spans="1:29" ht="60">
      <c r="A1814" s="14">
        <v>1782</v>
      </c>
      <c r="B1814" s="14" t="s">
        <v>100</v>
      </c>
      <c r="C1814" s="14" t="s">
        <v>51</v>
      </c>
      <c r="D1814" s="14" t="s">
        <v>7160</v>
      </c>
      <c r="E1814" s="14" t="s">
        <v>53</v>
      </c>
      <c r="F1814" s="14" t="s">
        <v>7157</v>
      </c>
      <c r="G1814" s="14" t="s">
        <v>7161</v>
      </c>
      <c r="H1814" s="14" t="s">
        <v>147</v>
      </c>
      <c r="I1814" s="14">
        <v>5.0000000000582103</v>
      </c>
      <c r="J1814" s="14" t="s">
        <v>7162</v>
      </c>
      <c r="K1814" s="14"/>
      <c r="L1814" s="14"/>
      <c r="M1814" s="14">
        <v>42</v>
      </c>
      <c r="N1814" s="14">
        <v>0</v>
      </c>
      <c r="O1814" s="14">
        <v>0</v>
      </c>
      <c r="P1814" s="14">
        <v>42</v>
      </c>
      <c r="Q1814" s="14">
        <v>0</v>
      </c>
      <c r="R1814" s="14">
        <v>0</v>
      </c>
      <c r="S1814" s="14">
        <v>0</v>
      </c>
      <c r="T1814" s="14">
        <v>42</v>
      </c>
      <c r="U1814" s="14">
        <v>0</v>
      </c>
      <c r="V1814" s="14">
        <v>85</v>
      </c>
      <c r="W1814" s="14"/>
      <c r="X1814" s="14"/>
      <c r="Y1814" s="14"/>
      <c r="Z1814" s="14"/>
      <c r="AA1814" s="14">
        <v>1</v>
      </c>
      <c r="AB1814" s="12"/>
      <c r="AC1814" s="12"/>
    </row>
    <row r="1815" spans="1:29" ht="60">
      <c r="A1815" s="14">
        <v>1783</v>
      </c>
      <c r="B1815" s="14" t="s">
        <v>143</v>
      </c>
      <c r="C1815" s="14" t="s">
        <v>128</v>
      </c>
      <c r="D1815" s="14" t="s">
        <v>5582</v>
      </c>
      <c r="E1815" s="14" t="s">
        <v>120</v>
      </c>
      <c r="F1815" s="14" t="s">
        <v>7163</v>
      </c>
      <c r="G1815" s="14" t="s">
        <v>7164</v>
      </c>
      <c r="H1815" s="14" t="s">
        <v>147</v>
      </c>
      <c r="I1815" s="14">
        <v>1.5833333334303501</v>
      </c>
      <c r="J1815" s="14" t="s">
        <v>5582</v>
      </c>
      <c r="K1815" s="14"/>
      <c r="L1815" s="14"/>
      <c r="M1815" s="14">
        <v>104</v>
      </c>
      <c r="N1815" s="14">
        <v>0</v>
      </c>
      <c r="O1815" s="14">
        <v>0</v>
      </c>
      <c r="P1815" s="14">
        <v>104</v>
      </c>
      <c r="Q1815" s="14">
        <v>0</v>
      </c>
      <c r="R1815" s="14">
        <v>0</v>
      </c>
      <c r="S1815" s="14">
        <v>0</v>
      </c>
      <c r="T1815" s="14">
        <v>104</v>
      </c>
      <c r="U1815" s="14">
        <v>0</v>
      </c>
      <c r="V1815" s="14">
        <v>100</v>
      </c>
      <c r="W1815" s="14"/>
      <c r="X1815" s="14" t="s">
        <v>7165</v>
      </c>
      <c r="Y1815" s="14"/>
      <c r="Z1815" s="14"/>
      <c r="AA1815" s="14">
        <v>1</v>
      </c>
      <c r="AB1815" s="12"/>
      <c r="AC1815" s="12"/>
    </row>
    <row r="1816" spans="1:29" ht="60">
      <c r="A1816" s="14">
        <v>1784</v>
      </c>
      <c r="B1816" s="14" t="s">
        <v>64</v>
      </c>
      <c r="C1816" s="14" t="s">
        <v>128</v>
      </c>
      <c r="D1816" s="14" t="s">
        <v>7166</v>
      </c>
      <c r="E1816" s="14" t="s">
        <v>53</v>
      </c>
      <c r="F1816" s="14" t="s">
        <v>7167</v>
      </c>
      <c r="G1816" s="14" t="s">
        <v>7168</v>
      </c>
      <c r="H1816" s="14" t="s">
        <v>147</v>
      </c>
      <c r="I1816" s="14">
        <v>2.4999999999417901</v>
      </c>
      <c r="J1816" s="14" t="s">
        <v>6254</v>
      </c>
      <c r="K1816" s="14"/>
      <c r="L1816" s="14"/>
      <c r="M1816" s="14">
        <v>314</v>
      </c>
      <c r="N1816" s="14">
        <v>0</v>
      </c>
      <c r="O1816" s="14">
        <v>0</v>
      </c>
      <c r="P1816" s="14">
        <v>314</v>
      </c>
      <c r="Q1816" s="14">
        <v>0</v>
      </c>
      <c r="R1816" s="14">
        <v>0</v>
      </c>
      <c r="S1816" s="14">
        <v>0</v>
      </c>
      <c r="T1816" s="14">
        <v>314</v>
      </c>
      <c r="U1816" s="14">
        <v>0</v>
      </c>
      <c r="V1816" s="14">
        <v>210</v>
      </c>
      <c r="W1816" s="14"/>
      <c r="X1816" s="14"/>
      <c r="Y1816" s="14"/>
      <c r="Z1816" s="14"/>
      <c r="AA1816" s="14">
        <v>1</v>
      </c>
      <c r="AB1816" s="12"/>
      <c r="AC1816" s="12"/>
    </row>
    <row r="1817" spans="1:29" ht="90">
      <c r="A1817" s="14">
        <v>1785</v>
      </c>
      <c r="B1817" s="14" t="s">
        <v>326</v>
      </c>
      <c r="C1817" s="14" t="s">
        <v>214</v>
      </c>
      <c r="D1817" s="14" t="s">
        <v>464</v>
      </c>
      <c r="E1817" s="14" t="s">
        <v>41</v>
      </c>
      <c r="F1817" s="14" t="s">
        <v>7154</v>
      </c>
      <c r="G1817" s="14" t="s">
        <v>7161</v>
      </c>
      <c r="H1817" s="14" t="s">
        <v>147</v>
      </c>
      <c r="I1817" s="14">
        <v>4.0000000001164198</v>
      </c>
      <c r="J1817" s="14" t="s">
        <v>6235</v>
      </c>
      <c r="K1817" s="14"/>
      <c r="L1817" s="14"/>
      <c r="M1817" s="14">
        <v>110</v>
      </c>
      <c r="N1817" s="14">
        <v>0</v>
      </c>
      <c r="O1817" s="14">
        <v>0</v>
      </c>
      <c r="P1817" s="14">
        <v>110</v>
      </c>
      <c r="Q1817" s="14">
        <v>0</v>
      </c>
      <c r="R1817" s="14">
        <v>0</v>
      </c>
      <c r="S1817" s="14">
        <v>0</v>
      </c>
      <c r="T1817" s="14">
        <v>110</v>
      </c>
      <c r="U1817" s="14">
        <v>0</v>
      </c>
      <c r="V1817" s="14">
        <v>114.5</v>
      </c>
      <c r="W1817" s="14"/>
      <c r="X1817" s="14" t="s">
        <v>7169</v>
      </c>
      <c r="Y1817" s="14"/>
      <c r="Z1817" s="14"/>
      <c r="AA1817" s="14">
        <v>1</v>
      </c>
      <c r="AB1817" s="12"/>
      <c r="AC1817" s="12"/>
    </row>
    <row r="1818" spans="1:29" ht="75">
      <c r="A1818" s="14">
        <v>1786</v>
      </c>
      <c r="B1818" s="14" t="s">
        <v>143</v>
      </c>
      <c r="C1818" s="14" t="s">
        <v>128</v>
      </c>
      <c r="D1818" s="14" t="s">
        <v>6440</v>
      </c>
      <c r="E1818" s="14" t="s">
        <v>120</v>
      </c>
      <c r="F1818" s="14" t="s">
        <v>7170</v>
      </c>
      <c r="G1818" s="14" t="s">
        <v>7171</v>
      </c>
      <c r="H1818" s="14" t="s">
        <v>44</v>
      </c>
      <c r="I1818" s="14">
        <v>0.75</v>
      </c>
      <c r="J1818" s="14" t="s">
        <v>6440</v>
      </c>
      <c r="K1818" s="14"/>
      <c r="L1818" s="14"/>
      <c r="M1818" s="14">
        <v>81</v>
      </c>
      <c r="N1818" s="14">
        <v>0</v>
      </c>
      <c r="O1818" s="14">
        <v>3</v>
      </c>
      <c r="P1818" s="14">
        <v>78</v>
      </c>
      <c r="Q1818" s="14">
        <v>0</v>
      </c>
      <c r="R1818" s="14">
        <v>0</v>
      </c>
      <c r="S1818" s="14">
        <v>0</v>
      </c>
      <c r="T1818" s="14">
        <v>81</v>
      </c>
      <c r="U1818" s="14">
        <v>0</v>
      </c>
      <c r="V1818" s="14">
        <v>150</v>
      </c>
      <c r="W1818" s="14"/>
      <c r="X1818" s="14" t="s">
        <v>7172</v>
      </c>
      <c r="Y1818" s="14" t="s">
        <v>897</v>
      </c>
      <c r="Z1818" s="14" t="s">
        <v>808</v>
      </c>
      <c r="AA1818" s="14">
        <v>1</v>
      </c>
      <c r="AB1818" s="12"/>
      <c r="AC1818" s="12"/>
    </row>
    <row r="1819" spans="1:29" ht="120">
      <c r="A1819" s="14">
        <v>1787</v>
      </c>
      <c r="B1819" s="14" t="s">
        <v>38</v>
      </c>
      <c r="C1819" s="14" t="s">
        <v>51</v>
      </c>
      <c r="D1819" s="14" t="s">
        <v>7173</v>
      </c>
      <c r="E1819" s="14" t="s">
        <v>41</v>
      </c>
      <c r="F1819" s="14" t="s">
        <v>7174</v>
      </c>
      <c r="G1819" s="14" t="s">
        <v>7175</v>
      </c>
      <c r="H1819" s="14" t="s">
        <v>147</v>
      </c>
      <c r="I1819" s="14">
        <v>1.7499999999417899</v>
      </c>
      <c r="J1819" s="14" t="s">
        <v>7176</v>
      </c>
      <c r="K1819" s="14"/>
      <c r="L1819" s="14"/>
      <c r="M1819" s="14">
        <v>306</v>
      </c>
      <c r="N1819" s="14">
        <v>0</v>
      </c>
      <c r="O1819" s="14">
        <v>0</v>
      </c>
      <c r="P1819" s="14">
        <v>305</v>
      </c>
      <c r="Q1819" s="14">
        <v>0</v>
      </c>
      <c r="R1819" s="14">
        <v>0</v>
      </c>
      <c r="S1819" s="14">
        <v>0</v>
      </c>
      <c r="T1819" s="14">
        <v>305</v>
      </c>
      <c r="U1819" s="14">
        <v>1</v>
      </c>
      <c r="V1819" s="14">
        <v>485</v>
      </c>
      <c r="W1819" s="14" t="s">
        <v>207</v>
      </c>
      <c r="X1819" s="14" t="s">
        <v>7177</v>
      </c>
      <c r="Y1819" s="14"/>
      <c r="Z1819" s="14"/>
      <c r="AA1819" s="14">
        <v>1</v>
      </c>
      <c r="AB1819" s="12"/>
      <c r="AC1819" s="12"/>
    </row>
    <row r="1820" spans="1:29" ht="75">
      <c r="A1820" s="14">
        <v>1788</v>
      </c>
      <c r="B1820" s="14" t="s">
        <v>82</v>
      </c>
      <c r="C1820" s="14" t="s">
        <v>39</v>
      </c>
      <c r="D1820" s="14" t="s">
        <v>7178</v>
      </c>
      <c r="E1820" s="14" t="s">
        <v>41</v>
      </c>
      <c r="F1820" s="14" t="s">
        <v>7179</v>
      </c>
      <c r="G1820" s="14" t="s">
        <v>7180</v>
      </c>
      <c r="H1820" s="14" t="s">
        <v>44</v>
      </c>
      <c r="I1820" s="14">
        <v>2.1666666665696499</v>
      </c>
      <c r="J1820" s="14" t="s">
        <v>7181</v>
      </c>
      <c r="K1820" s="14"/>
      <c r="L1820" s="14" t="s">
        <v>7182</v>
      </c>
      <c r="M1820" s="14">
        <v>7</v>
      </c>
      <c r="N1820" s="14">
        <v>0</v>
      </c>
      <c r="O1820" s="14">
        <v>2</v>
      </c>
      <c r="P1820" s="14">
        <v>5</v>
      </c>
      <c r="Q1820" s="14">
        <v>0</v>
      </c>
      <c r="R1820" s="14">
        <v>0</v>
      </c>
      <c r="S1820" s="14">
        <v>0</v>
      </c>
      <c r="T1820" s="14">
        <v>7</v>
      </c>
      <c r="U1820" s="14">
        <v>0</v>
      </c>
      <c r="V1820" s="14">
        <v>100</v>
      </c>
      <c r="W1820" s="14"/>
      <c r="X1820" s="14" t="s">
        <v>7183</v>
      </c>
      <c r="Y1820" s="14" t="s">
        <v>48</v>
      </c>
      <c r="Z1820" s="14" t="s">
        <v>49</v>
      </c>
      <c r="AA1820" s="14">
        <v>1</v>
      </c>
      <c r="AB1820" s="12"/>
      <c r="AC1820" s="12"/>
    </row>
    <row r="1821" spans="1:29" ht="60">
      <c r="A1821" s="14">
        <v>1789</v>
      </c>
      <c r="B1821" s="14" t="s">
        <v>143</v>
      </c>
      <c r="C1821" s="14" t="s">
        <v>343</v>
      </c>
      <c r="D1821" s="14" t="s">
        <v>695</v>
      </c>
      <c r="E1821" s="14" t="s">
        <v>120</v>
      </c>
      <c r="F1821" s="14" t="s">
        <v>7184</v>
      </c>
      <c r="G1821" s="14" t="s">
        <v>7185</v>
      </c>
      <c r="H1821" s="14" t="s">
        <v>147</v>
      </c>
      <c r="I1821" s="14">
        <v>0.83333333325572301</v>
      </c>
      <c r="J1821" s="14" t="s">
        <v>695</v>
      </c>
      <c r="K1821" s="14"/>
      <c r="L1821" s="14"/>
      <c r="M1821" s="14">
        <v>94</v>
      </c>
      <c r="N1821" s="14">
        <v>0</v>
      </c>
      <c r="O1821" s="14">
        <v>0</v>
      </c>
      <c r="P1821" s="14">
        <v>94</v>
      </c>
      <c r="Q1821" s="14">
        <v>0</v>
      </c>
      <c r="R1821" s="14">
        <v>0</v>
      </c>
      <c r="S1821" s="14">
        <v>0</v>
      </c>
      <c r="T1821" s="14">
        <v>94</v>
      </c>
      <c r="U1821" s="14">
        <v>0</v>
      </c>
      <c r="V1821" s="14">
        <v>95</v>
      </c>
      <c r="W1821" s="14"/>
      <c r="X1821" s="14" t="s">
        <v>7165</v>
      </c>
      <c r="Y1821" s="14"/>
      <c r="Z1821" s="14"/>
      <c r="AA1821" s="14">
        <v>1</v>
      </c>
      <c r="AB1821" s="12"/>
      <c r="AC1821" s="12"/>
    </row>
    <row r="1822" spans="1:29" ht="75">
      <c r="A1822" s="14">
        <v>1790</v>
      </c>
      <c r="B1822" s="14" t="s">
        <v>326</v>
      </c>
      <c r="C1822" s="14" t="s">
        <v>51</v>
      </c>
      <c r="D1822" s="14" t="s">
        <v>1893</v>
      </c>
      <c r="E1822" s="14" t="s">
        <v>41</v>
      </c>
      <c r="F1822" s="14" t="s">
        <v>7186</v>
      </c>
      <c r="G1822" s="14" t="s">
        <v>7187</v>
      </c>
      <c r="H1822" s="14" t="s">
        <v>44</v>
      </c>
      <c r="I1822" s="14">
        <v>1.4166666665696499</v>
      </c>
      <c r="J1822" s="14" t="s">
        <v>7188</v>
      </c>
      <c r="K1822" s="14"/>
      <c r="L1822" s="14"/>
      <c r="M1822" s="14">
        <v>327</v>
      </c>
      <c r="N1822" s="14">
        <v>0</v>
      </c>
      <c r="O1822" s="14">
        <v>0</v>
      </c>
      <c r="P1822" s="14">
        <v>327</v>
      </c>
      <c r="Q1822" s="14">
        <v>0</v>
      </c>
      <c r="R1822" s="14">
        <v>0</v>
      </c>
      <c r="S1822" s="14">
        <v>0</v>
      </c>
      <c r="T1822" s="14">
        <v>327</v>
      </c>
      <c r="U1822" s="14">
        <v>0</v>
      </c>
      <c r="V1822" s="14">
        <v>432</v>
      </c>
      <c r="W1822" s="14"/>
      <c r="X1822" s="14" t="s">
        <v>7189</v>
      </c>
      <c r="Y1822" s="14" t="s">
        <v>2720</v>
      </c>
      <c r="Z1822" s="14" t="s">
        <v>383</v>
      </c>
      <c r="AA1822" s="14">
        <v>0</v>
      </c>
      <c r="AB1822" s="12"/>
      <c r="AC1822" s="12"/>
    </row>
    <row r="1823" spans="1:29" ht="90">
      <c r="A1823" s="14">
        <v>1791</v>
      </c>
      <c r="B1823" s="14" t="s">
        <v>150</v>
      </c>
      <c r="C1823" s="14" t="s">
        <v>51</v>
      </c>
      <c r="D1823" s="14" t="s">
        <v>7190</v>
      </c>
      <c r="E1823" s="14" t="s">
        <v>60</v>
      </c>
      <c r="F1823" s="14" t="s">
        <v>7191</v>
      </c>
      <c r="G1823" s="14" t="s">
        <v>7192</v>
      </c>
      <c r="H1823" s="14" t="s">
        <v>44</v>
      </c>
      <c r="I1823" s="14">
        <v>4.6666666666860701</v>
      </c>
      <c r="J1823" s="14" t="s">
        <v>7193</v>
      </c>
      <c r="K1823" s="14"/>
      <c r="L1823" s="14"/>
      <c r="M1823" s="14">
        <v>1</v>
      </c>
      <c r="N1823" s="14">
        <v>0</v>
      </c>
      <c r="O1823" s="14">
        <v>0</v>
      </c>
      <c r="P1823" s="14">
        <v>1</v>
      </c>
      <c r="Q1823" s="14">
        <v>0</v>
      </c>
      <c r="R1823" s="14">
        <v>0</v>
      </c>
      <c r="S1823" s="14">
        <v>0</v>
      </c>
      <c r="T1823" s="14">
        <v>1</v>
      </c>
      <c r="U1823" s="14">
        <v>0</v>
      </c>
      <c r="V1823" s="14">
        <v>5</v>
      </c>
      <c r="W1823" s="14"/>
      <c r="X1823" s="14" t="s">
        <v>7194</v>
      </c>
      <c r="Y1823" s="14" t="s">
        <v>177</v>
      </c>
      <c r="Z1823" s="14" t="s">
        <v>1869</v>
      </c>
      <c r="AA1823" s="14">
        <v>0</v>
      </c>
      <c r="AB1823" s="12"/>
      <c r="AC1823" s="12"/>
    </row>
    <row r="1824" spans="1:29" ht="75">
      <c r="A1824" s="14">
        <v>1792</v>
      </c>
      <c r="B1824" s="14" t="s">
        <v>50</v>
      </c>
      <c r="C1824" s="14" t="s">
        <v>51</v>
      </c>
      <c r="D1824" s="14" t="s">
        <v>7195</v>
      </c>
      <c r="E1824" s="14" t="s">
        <v>60</v>
      </c>
      <c r="F1824" s="14" t="s">
        <v>7196</v>
      </c>
      <c r="G1824" s="14" t="s">
        <v>7197</v>
      </c>
      <c r="H1824" s="14" t="s">
        <v>44</v>
      </c>
      <c r="I1824" s="14">
        <v>3.1666666666860701</v>
      </c>
      <c r="J1824" s="14" t="s">
        <v>7195</v>
      </c>
      <c r="K1824" s="14"/>
      <c r="L1824" s="14"/>
      <c r="M1824" s="14">
        <v>1</v>
      </c>
      <c r="N1824" s="14">
        <v>0</v>
      </c>
      <c r="O1824" s="14">
        <v>0</v>
      </c>
      <c r="P1824" s="14">
        <v>1</v>
      </c>
      <c r="Q1824" s="14">
        <v>0</v>
      </c>
      <c r="R1824" s="14">
        <v>0</v>
      </c>
      <c r="S1824" s="14">
        <v>0</v>
      </c>
      <c r="T1824" s="14">
        <v>1</v>
      </c>
      <c r="U1824" s="14">
        <v>0</v>
      </c>
      <c r="V1824" s="14">
        <v>2</v>
      </c>
      <c r="W1824" s="14"/>
      <c r="X1824" s="14" t="s">
        <v>7198</v>
      </c>
      <c r="Y1824" s="14" t="s">
        <v>57</v>
      </c>
      <c r="Z1824" s="14" t="s">
        <v>808</v>
      </c>
      <c r="AA1824" s="14">
        <v>1</v>
      </c>
      <c r="AB1824" s="12"/>
      <c r="AC1824" s="12"/>
    </row>
    <row r="1825" spans="1:29" ht="135">
      <c r="A1825" s="14">
        <v>1793</v>
      </c>
      <c r="B1825" s="14" t="s">
        <v>143</v>
      </c>
      <c r="C1825" s="14" t="s">
        <v>51</v>
      </c>
      <c r="D1825" s="14" t="s">
        <v>5357</v>
      </c>
      <c r="E1825" s="14" t="s">
        <v>53</v>
      </c>
      <c r="F1825" s="14" t="s">
        <v>7199</v>
      </c>
      <c r="G1825" s="14" t="s">
        <v>7200</v>
      </c>
      <c r="H1825" s="14" t="s">
        <v>147</v>
      </c>
      <c r="I1825" s="14">
        <v>0.66666666674427699</v>
      </c>
      <c r="J1825" s="14" t="s">
        <v>597</v>
      </c>
      <c r="K1825" s="14"/>
      <c r="L1825" s="14"/>
      <c r="M1825" s="14">
        <v>64</v>
      </c>
      <c r="N1825" s="14">
        <v>0</v>
      </c>
      <c r="O1825" s="14">
        <v>0</v>
      </c>
      <c r="P1825" s="14">
        <v>64</v>
      </c>
      <c r="Q1825" s="14">
        <v>0</v>
      </c>
      <c r="R1825" s="14">
        <v>0</v>
      </c>
      <c r="S1825" s="14">
        <v>0</v>
      </c>
      <c r="T1825" s="14">
        <v>64</v>
      </c>
      <c r="U1825" s="14">
        <v>0</v>
      </c>
      <c r="V1825" s="14">
        <v>55</v>
      </c>
      <c r="W1825" s="14"/>
      <c r="X1825" s="14" t="s">
        <v>7201</v>
      </c>
      <c r="Y1825" s="14"/>
      <c r="Z1825" s="14"/>
      <c r="AA1825" s="14">
        <v>1</v>
      </c>
      <c r="AB1825" s="12"/>
      <c r="AC1825" s="12"/>
    </row>
    <row r="1826" spans="1:29" ht="75">
      <c r="A1826" s="14">
        <v>1794</v>
      </c>
      <c r="B1826" s="14" t="s">
        <v>213</v>
      </c>
      <c r="C1826" s="14" t="s">
        <v>39</v>
      </c>
      <c r="D1826" s="14" t="s">
        <v>7202</v>
      </c>
      <c r="E1826" s="14" t="s">
        <v>53</v>
      </c>
      <c r="F1826" s="14" t="s">
        <v>7192</v>
      </c>
      <c r="G1826" s="14" t="s">
        <v>7203</v>
      </c>
      <c r="H1826" s="14" t="s">
        <v>147</v>
      </c>
      <c r="I1826" s="14">
        <v>3.4999999998835798</v>
      </c>
      <c r="J1826" s="14" t="s">
        <v>7204</v>
      </c>
      <c r="K1826" s="14"/>
      <c r="L1826" s="14"/>
      <c r="M1826" s="14">
        <v>2</v>
      </c>
      <c r="N1826" s="14">
        <v>0</v>
      </c>
      <c r="O1826" s="14">
        <v>0</v>
      </c>
      <c r="P1826" s="14">
        <v>2</v>
      </c>
      <c r="Q1826" s="14">
        <v>0</v>
      </c>
      <c r="R1826" s="14">
        <v>0</v>
      </c>
      <c r="S1826" s="14">
        <v>0</v>
      </c>
      <c r="T1826" s="14">
        <v>2</v>
      </c>
      <c r="U1826" s="14">
        <v>0</v>
      </c>
      <c r="V1826" s="14">
        <v>30</v>
      </c>
      <c r="W1826" s="14"/>
      <c r="X1826" s="14"/>
      <c r="Y1826" s="14"/>
      <c r="Z1826" s="14"/>
      <c r="AA1826" s="14">
        <v>1</v>
      </c>
      <c r="AB1826" s="12"/>
      <c r="AC1826" s="12"/>
    </row>
    <row r="1827" spans="1:29" ht="75">
      <c r="A1827" s="14">
        <v>1795</v>
      </c>
      <c r="B1827" s="14" t="s">
        <v>64</v>
      </c>
      <c r="C1827" s="14" t="s">
        <v>128</v>
      </c>
      <c r="D1827" s="14" t="s">
        <v>7205</v>
      </c>
      <c r="E1827" s="14" t="s">
        <v>120</v>
      </c>
      <c r="F1827" s="14" t="s">
        <v>7192</v>
      </c>
      <c r="G1827" s="14" t="s">
        <v>7206</v>
      </c>
      <c r="H1827" s="14" t="s">
        <v>147</v>
      </c>
      <c r="I1827" s="14">
        <v>2.4999999999417901</v>
      </c>
      <c r="J1827" s="14" t="s">
        <v>7207</v>
      </c>
      <c r="K1827" s="14" t="s">
        <v>4274</v>
      </c>
      <c r="L1827" s="14"/>
      <c r="M1827" s="14">
        <v>12</v>
      </c>
      <c r="N1827" s="14">
        <v>0</v>
      </c>
      <c r="O1827" s="14">
        <v>2</v>
      </c>
      <c r="P1827" s="14">
        <v>10</v>
      </c>
      <c r="Q1827" s="14">
        <v>0</v>
      </c>
      <c r="R1827" s="14">
        <v>0</v>
      </c>
      <c r="S1827" s="14">
        <v>0</v>
      </c>
      <c r="T1827" s="14">
        <v>12</v>
      </c>
      <c r="U1827" s="14">
        <v>0</v>
      </c>
      <c r="V1827" s="14">
        <v>136</v>
      </c>
      <c r="W1827" s="14"/>
      <c r="X1827" s="14"/>
      <c r="Y1827" s="14"/>
      <c r="Z1827" s="14"/>
      <c r="AA1827" s="14">
        <v>1</v>
      </c>
      <c r="AB1827" s="12"/>
      <c r="AC1827" s="12"/>
    </row>
    <row r="1828" spans="1:29" ht="75">
      <c r="A1828" s="14">
        <v>1796</v>
      </c>
      <c r="B1828" s="14" t="s">
        <v>213</v>
      </c>
      <c r="C1828" s="14" t="s">
        <v>39</v>
      </c>
      <c r="D1828" s="14" t="s">
        <v>7202</v>
      </c>
      <c r="E1828" s="14" t="s">
        <v>53</v>
      </c>
      <c r="F1828" s="14" t="s">
        <v>7192</v>
      </c>
      <c r="G1828" s="14" t="s">
        <v>7203</v>
      </c>
      <c r="H1828" s="14" t="s">
        <v>147</v>
      </c>
      <c r="I1828" s="14">
        <v>3.4999999998835798</v>
      </c>
      <c r="J1828" s="14" t="s">
        <v>7204</v>
      </c>
      <c r="K1828" s="14"/>
      <c r="L1828" s="14"/>
      <c r="M1828" s="14">
        <v>2</v>
      </c>
      <c r="N1828" s="14">
        <v>0</v>
      </c>
      <c r="O1828" s="14">
        <v>0</v>
      </c>
      <c r="P1828" s="14">
        <v>2</v>
      </c>
      <c r="Q1828" s="14">
        <v>0</v>
      </c>
      <c r="R1828" s="14">
        <v>0</v>
      </c>
      <c r="S1828" s="14">
        <v>0</v>
      </c>
      <c r="T1828" s="14">
        <v>2</v>
      </c>
      <c r="U1828" s="14">
        <v>0</v>
      </c>
      <c r="V1828" s="14">
        <v>30</v>
      </c>
      <c r="W1828" s="14"/>
      <c r="X1828" s="14"/>
      <c r="Y1828" s="14"/>
      <c r="Z1828" s="14"/>
      <c r="AA1828" s="14">
        <v>1</v>
      </c>
      <c r="AB1828" s="12"/>
      <c r="AC1828" s="12"/>
    </row>
    <row r="1829" spans="1:29" ht="75">
      <c r="A1829" s="14">
        <v>1797</v>
      </c>
      <c r="B1829" s="14" t="s">
        <v>38</v>
      </c>
      <c r="C1829" s="14" t="s">
        <v>51</v>
      </c>
      <c r="D1829" s="14" t="s">
        <v>7208</v>
      </c>
      <c r="E1829" s="14" t="s">
        <v>53</v>
      </c>
      <c r="F1829" s="14" t="s">
        <v>7209</v>
      </c>
      <c r="G1829" s="14" t="s">
        <v>7210</v>
      </c>
      <c r="H1829" s="14" t="s">
        <v>147</v>
      </c>
      <c r="I1829" s="14">
        <v>5.0000000000582103</v>
      </c>
      <c r="J1829" s="14" t="s">
        <v>7211</v>
      </c>
      <c r="K1829" s="14"/>
      <c r="L1829" s="14"/>
      <c r="M1829" s="14">
        <v>7</v>
      </c>
      <c r="N1829" s="14">
        <v>0</v>
      </c>
      <c r="O1829" s="14">
        <v>0</v>
      </c>
      <c r="P1829" s="14">
        <v>7</v>
      </c>
      <c r="Q1829" s="14">
        <v>0</v>
      </c>
      <c r="R1829" s="14">
        <v>0</v>
      </c>
      <c r="S1829" s="14">
        <v>0</v>
      </c>
      <c r="T1829" s="14">
        <v>7</v>
      </c>
      <c r="U1829" s="14">
        <v>0</v>
      </c>
      <c r="V1829" s="14">
        <v>43</v>
      </c>
      <c r="W1829" s="14"/>
      <c r="X1829" s="14"/>
      <c r="Y1829" s="14"/>
      <c r="Z1829" s="14"/>
      <c r="AA1829" s="14">
        <v>1</v>
      </c>
      <c r="AB1829" s="12"/>
      <c r="AC1829" s="12"/>
    </row>
    <row r="1830" spans="1:29" ht="180">
      <c r="A1830" s="14">
        <v>1798</v>
      </c>
      <c r="B1830" s="14" t="s">
        <v>143</v>
      </c>
      <c r="C1830" s="14" t="s">
        <v>51</v>
      </c>
      <c r="D1830" s="14" t="s">
        <v>2315</v>
      </c>
      <c r="E1830" s="14" t="s">
        <v>53</v>
      </c>
      <c r="F1830" s="14" t="s">
        <v>7212</v>
      </c>
      <c r="G1830" s="14" t="s">
        <v>7213</v>
      </c>
      <c r="H1830" s="14" t="s">
        <v>147</v>
      </c>
      <c r="I1830" s="14">
        <v>0.33333333319751501</v>
      </c>
      <c r="J1830" s="14" t="s">
        <v>2318</v>
      </c>
      <c r="K1830" s="14"/>
      <c r="L1830" s="14"/>
      <c r="M1830" s="14">
        <v>74</v>
      </c>
      <c r="N1830" s="14">
        <v>0</v>
      </c>
      <c r="O1830" s="14">
        <v>0</v>
      </c>
      <c r="P1830" s="14">
        <v>74</v>
      </c>
      <c r="Q1830" s="14">
        <v>0</v>
      </c>
      <c r="R1830" s="14">
        <v>0</v>
      </c>
      <c r="S1830" s="14">
        <v>0</v>
      </c>
      <c r="T1830" s="14">
        <v>74</v>
      </c>
      <c r="U1830" s="14">
        <v>0</v>
      </c>
      <c r="V1830" s="14">
        <v>30</v>
      </c>
      <c r="W1830" s="14"/>
      <c r="X1830" s="14" t="s">
        <v>7201</v>
      </c>
      <c r="Y1830" s="14"/>
      <c r="Z1830" s="14"/>
      <c r="AA1830" s="14">
        <v>1</v>
      </c>
      <c r="AB1830" s="12"/>
      <c r="AC1830" s="12"/>
    </row>
    <row r="1831" spans="1:29" ht="60">
      <c r="A1831" s="14">
        <v>1799</v>
      </c>
      <c r="B1831" s="14" t="s">
        <v>64</v>
      </c>
      <c r="C1831" s="14" t="s">
        <v>128</v>
      </c>
      <c r="D1831" s="14" t="s">
        <v>7214</v>
      </c>
      <c r="E1831" s="14" t="s">
        <v>120</v>
      </c>
      <c r="F1831" s="14" t="s">
        <v>7215</v>
      </c>
      <c r="G1831" s="14" t="s">
        <v>7216</v>
      </c>
      <c r="H1831" s="14" t="s">
        <v>147</v>
      </c>
      <c r="I1831" s="14">
        <v>2.4999999999417901</v>
      </c>
      <c r="J1831" s="14" t="s">
        <v>7217</v>
      </c>
      <c r="K1831" s="14" t="s">
        <v>4274</v>
      </c>
      <c r="L1831" s="14"/>
      <c r="M1831" s="14">
        <v>18</v>
      </c>
      <c r="N1831" s="14">
        <v>0</v>
      </c>
      <c r="O1831" s="14">
        <v>2</v>
      </c>
      <c r="P1831" s="14">
        <v>16</v>
      </c>
      <c r="Q1831" s="14">
        <v>0</v>
      </c>
      <c r="R1831" s="14">
        <v>0</v>
      </c>
      <c r="S1831" s="14">
        <v>0</v>
      </c>
      <c r="T1831" s="14">
        <v>18</v>
      </c>
      <c r="U1831" s="14">
        <v>0</v>
      </c>
      <c r="V1831" s="14">
        <v>165</v>
      </c>
      <c r="W1831" s="14"/>
      <c r="X1831" s="14"/>
      <c r="Y1831" s="14"/>
      <c r="Z1831" s="14"/>
      <c r="AA1831" s="14">
        <v>1</v>
      </c>
      <c r="AB1831" s="12"/>
      <c r="AC1831" s="12"/>
    </row>
    <row r="1832" spans="1:29" ht="120">
      <c r="A1832" s="14">
        <v>1800</v>
      </c>
      <c r="B1832" s="14" t="s">
        <v>38</v>
      </c>
      <c r="C1832" s="14" t="s">
        <v>214</v>
      </c>
      <c r="D1832" s="14" t="s">
        <v>2385</v>
      </c>
      <c r="E1832" s="14" t="s">
        <v>41</v>
      </c>
      <c r="F1832" s="14" t="s">
        <v>7218</v>
      </c>
      <c r="G1832" s="14" t="s">
        <v>7219</v>
      </c>
      <c r="H1832" s="14" t="s">
        <v>44</v>
      </c>
      <c r="I1832" s="14">
        <v>0.66666666674427699</v>
      </c>
      <c r="J1832" s="14" t="s">
        <v>7220</v>
      </c>
      <c r="K1832" s="14"/>
      <c r="L1832" s="14"/>
      <c r="M1832" s="14">
        <v>9</v>
      </c>
      <c r="N1832" s="14">
        <v>0</v>
      </c>
      <c r="O1832" s="14">
        <v>0</v>
      </c>
      <c r="P1832" s="14">
        <v>8</v>
      </c>
      <c r="Q1832" s="14">
        <v>0</v>
      </c>
      <c r="R1832" s="14">
        <v>0</v>
      </c>
      <c r="S1832" s="14">
        <v>0</v>
      </c>
      <c r="T1832" s="14">
        <v>8</v>
      </c>
      <c r="U1832" s="14">
        <v>1</v>
      </c>
      <c r="V1832" s="14">
        <v>125</v>
      </c>
      <c r="W1832" s="14" t="s">
        <v>207</v>
      </c>
      <c r="X1832" s="14" t="s">
        <v>7221</v>
      </c>
      <c r="Y1832" s="14" t="s">
        <v>48</v>
      </c>
      <c r="Z1832" s="14" t="s">
        <v>96</v>
      </c>
      <c r="AA1832" s="14">
        <v>1</v>
      </c>
      <c r="AB1832" s="12"/>
      <c r="AC1832" s="12"/>
    </row>
    <row r="1833" spans="1:29" ht="255">
      <c r="A1833" s="14">
        <v>1801</v>
      </c>
      <c r="B1833" s="14" t="s">
        <v>100</v>
      </c>
      <c r="C1833" s="14" t="s">
        <v>39</v>
      </c>
      <c r="D1833" s="14" t="s">
        <v>7222</v>
      </c>
      <c r="E1833" s="14" t="s">
        <v>120</v>
      </c>
      <c r="F1833" s="14" t="s">
        <v>7223</v>
      </c>
      <c r="G1833" s="14" t="s">
        <v>7224</v>
      </c>
      <c r="H1833" s="14" t="s">
        <v>44</v>
      </c>
      <c r="I1833" s="14">
        <v>1.48333333327901</v>
      </c>
      <c r="J1833" s="14" t="s">
        <v>7225</v>
      </c>
      <c r="K1833" s="14"/>
      <c r="L1833" s="14" t="s">
        <v>380</v>
      </c>
      <c r="M1833" s="14">
        <v>243</v>
      </c>
      <c r="N1833" s="14">
        <v>0</v>
      </c>
      <c r="O1833" s="14">
        <v>2</v>
      </c>
      <c r="P1833" s="14">
        <v>241</v>
      </c>
      <c r="Q1833" s="14">
        <v>0</v>
      </c>
      <c r="R1833" s="14">
        <v>0</v>
      </c>
      <c r="S1833" s="14">
        <v>0</v>
      </c>
      <c r="T1833" s="14">
        <v>243</v>
      </c>
      <c r="U1833" s="14">
        <v>0</v>
      </c>
      <c r="V1833" s="14">
        <v>1200</v>
      </c>
      <c r="W1833" s="14"/>
      <c r="X1833" s="14" t="s">
        <v>7226</v>
      </c>
      <c r="Y1833" s="14" t="s">
        <v>221</v>
      </c>
      <c r="Z1833" s="14" t="s">
        <v>222</v>
      </c>
      <c r="AA1833" s="14">
        <v>0</v>
      </c>
      <c r="AB1833" s="12"/>
      <c r="AC1833" s="12"/>
    </row>
    <row r="1834" spans="1:29" ht="90">
      <c r="A1834" s="14">
        <v>1802</v>
      </c>
      <c r="B1834" s="14" t="s">
        <v>665</v>
      </c>
      <c r="C1834" s="14" t="s">
        <v>39</v>
      </c>
      <c r="D1834" s="14" t="s">
        <v>2073</v>
      </c>
      <c r="E1834" s="14" t="s">
        <v>41</v>
      </c>
      <c r="F1834" s="14" t="s">
        <v>7227</v>
      </c>
      <c r="G1834" s="14" t="s">
        <v>7228</v>
      </c>
      <c r="H1834" s="14" t="s">
        <v>44</v>
      </c>
      <c r="I1834" s="14">
        <v>0.166666666686069</v>
      </c>
      <c r="J1834" s="14" t="s">
        <v>2076</v>
      </c>
      <c r="K1834" s="14"/>
      <c r="L1834" s="14" t="s">
        <v>2077</v>
      </c>
      <c r="M1834" s="14">
        <v>46</v>
      </c>
      <c r="N1834" s="14">
        <v>0</v>
      </c>
      <c r="O1834" s="14">
        <v>5</v>
      </c>
      <c r="P1834" s="14">
        <v>41</v>
      </c>
      <c r="Q1834" s="14">
        <v>0</v>
      </c>
      <c r="R1834" s="14">
        <v>0</v>
      </c>
      <c r="S1834" s="14">
        <v>0</v>
      </c>
      <c r="T1834" s="14">
        <v>46</v>
      </c>
      <c r="U1834" s="14">
        <v>0</v>
      </c>
      <c r="V1834" s="14">
        <v>1336</v>
      </c>
      <c r="W1834" s="14"/>
      <c r="X1834" s="14" t="s">
        <v>7229</v>
      </c>
      <c r="Y1834" s="14" t="s">
        <v>107</v>
      </c>
      <c r="Z1834" s="14" t="s">
        <v>49</v>
      </c>
      <c r="AA1834" s="14">
        <v>1</v>
      </c>
      <c r="AB1834" s="12"/>
      <c r="AC1834" s="12"/>
    </row>
    <row r="1835" spans="1:29" ht="60">
      <c r="A1835" s="14">
        <v>1803</v>
      </c>
      <c r="B1835" s="14" t="s">
        <v>100</v>
      </c>
      <c r="C1835" s="14" t="s">
        <v>128</v>
      </c>
      <c r="D1835" s="14" t="s">
        <v>7156</v>
      </c>
      <c r="E1835" s="14" t="s">
        <v>53</v>
      </c>
      <c r="F1835" s="14" t="s">
        <v>7230</v>
      </c>
      <c r="G1835" s="14" t="s">
        <v>7231</v>
      </c>
      <c r="H1835" s="14" t="s">
        <v>147</v>
      </c>
      <c r="I1835" s="14">
        <v>3.9999999999417901</v>
      </c>
      <c r="J1835" s="14" t="s">
        <v>7232</v>
      </c>
      <c r="K1835" s="14"/>
      <c r="L1835" s="14" t="s">
        <v>3476</v>
      </c>
      <c r="M1835" s="14">
        <v>6</v>
      </c>
      <c r="N1835" s="14">
        <v>0</v>
      </c>
      <c r="O1835" s="14">
        <v>1</v>
      </c>
      <c r="P1835" s="14">
        <v>5</v>
      </c>
      <c r="Q1835" s="14">
        <v>0</v>
      </c>
      <c r="R1835" s="14">
        <v>0</v>
      </c>
      <c r="S1835" s="14">
        <v>0</v>
      </c>
      <c r="T1835" s="14">
        <v>6</v>
      </c>
      <c r="U1835" s="14">
        <v>0</v>
      </c>
      <c r="V1835" s="14">
        <v>120</v>
      </c>
      <c r="W1835" s="14"/>
      <c r="X1835" s="14"/>
      <c r="Y1835" s="14"/>
      <c r="Z1835" s="14"/>
      <c r="AA1835" s="14">
        <v>1</v>
      </c>
      <c r="AB1835" s="12"/>
      <c r="AC1835" s="12"/>
    </row>
    <row r="1836" spans="1:29" ht="60">
      <c r="A1836" s="14">
        <v>1804</v>
      </c>
      <c r="B1836" s="14" t="s">
        <v>64</v>
      </c>
      <c r="C1836" s="14" t="s">
        <v>128</v>
      </c>
      <c r="D1836" s="14" t="s">
        <v>7233</v>
      </c>
      <c r="E1836" s="14" t="s">
        <v>53</v>
      </c>
      <c r="F1836" s="14" t="s">
        <v>7234</v>
      </c>
      <c r="G1836" s="14" t="s">
        <v>7235</v>
      </c>
      <c r="H1836" s="14" t="s">
        <v>147</v>
      </c>
      <c r="I1836" s="14">
        <v>2.4999999999417901</v>
      </c>
      <c r="J1836" s="14" t="s">
        <v>7236</v>
      </c>
      <c r="K1836" s="14"/>
      <c r="L1836" s="14"/>
      <c r="M1836" s="14">
        <v>35</v>
      </c>
      <c r="N1836" s="14">
        <v>0</v>
      </c>
      <c r="O1836" s="14">
        <v>0</v>
      </c>
      <c r="P1836" s="14">
        <v>35</v>
      </c>
      <c r="Q1836" s="14">
        <v>0</v>
      </c>
      <c r="R1836" s="14">
        <v>0</v>
      </c>
      <c r="S1836" s="14">
        <v>0</v>
      </c>
      <c r="T1836" s="14">
        <v>35</v>
      </c>
      <c r="U1836" s="14">
        <v>0</v>
      </c>
      <c r="V1836" s="14">
        <v>125</v>
      </c>
      <c r="W1836" s="14"/>
      <c r="X1836" s="14"/>
      <c r="Y1836" s="14"/>
      <c r="Z1836" s="14"/>
      <c r="AA1836" s="14">
        <v>1</v>
      </c>
      <c r="AB1836" s="12"/>
      <c r="AC1836" s="12"/>
    </row>
    <row r="1837" spans="1:29" ht="120">
      <c r="A1837" s="14">
        <v>1805</v>
      </c>
      <c r="B1837" s="14" t="s">
        <v>100</v>
      </c>
      <c r="C1837" s="14" t="s">
        <v>39</v>
      </c>
      <c r="D1837" s="14" t="s">
        <v>7237</v>
      </c>
      <c r="E1837" s="14" t="s">
        <v>120</v>
      </c>
      <c r="F1837" s="14" t="s">
        <v>7238</v>
      </c>
      <c r="G1837" s="14" t="s">
        <v>7239</v>
      </c>
      <c r="H1837" s="14" t="s">
        <v>44</v>
      </c>
      <c r="I1837" s="14">
        <v>0.46666666801320389</v>
      </c>
      <c r="J1837" s="14" t="s">
        <v>7240</v>
      </c>
      <c r="K1837" s="14"/>
      <c r="L1837" s="14" t="s">
        <v>7241</v>
      </c>
      <c r="M1837" s="14">
        <v>12</v>
      </c>
      <c r="N1837" s="14">
        <v>0</v>
      </c>
      <c r="O1837" s="14">
        <v>8</v>
      </c>
      <c r="P1837" s="14">
        <v>4</v>
      </c>
      <c r="Q1837" s="14">
        <v>0</v>
      </c>
      <c r="R1837" s="14">
        <v>0</v>
      </c>
      <c r="S1837" s="14">
        <v>0</v>
      </c>
      <c r="T1837" s="14">
        <v>12</v>
      </c>
      <c r="U1837" s="14">
        <v>0</v>
      </c>
      <c r="V1837" s="14">
        <v>170</v>
      </c>
      <c r="W1837" s="14"/>
      <c r="X1837" s="14" t="s">
        <v>7242</v>
      </c>
      <c r="Y1837" s="14" t="s">
        <v>221</v>
      </c>
      <c r="Z1837" s="14" t="s">
        <v>222</v>
      </c>
      <c r="AA1837" s="14">
        <v>0</v>
      </c>
      <c r="AB1837" s="12"/>
      <c r="AC1837" s="12"/>
    </row>
    <row r="1838" spans="1:29" ht="90">
      <c r="A1838" s="14">
        <v>1806</v>
      </c>
      <c r="B1838" s="14" t="s">
        <v>72</v>
      </c>
      <c r="C1838" s="14" t="s">
        <v>39</v>
      </c>
      <c r="D1838" s="14" t="s">
        <v>1931</v>
      </c>
      <c r="E1838" s="14" t="s">
        <v>41</v>
      </c>
      <c r="F1838" s="14" t="s">
        <v>7243</v>
      </c>
      <c r="G1838" s="14" t="s">
        <v>7244</v>
      </c>
      <c r="H1838" s="14" t="s">
        <v>44</v>
      </c>
      <c r="I1838" s="14">
        <v>2.1666666672681458</v>
      </c>
      <c r="J1838" s="14" t="s">
        <v>4021</v>
      </c>
      <c r="K1838" s="14"/>
      <c r="L1838" s="14"/>
      <c r="M1838" s="14">
        <v>195</v>
      </c>
      <c r="N1838" s="14">
        <v>0</v>
      </c>
      <c r="O1838" s="14">
        <v>0</v>
      </c>
      <c r="P1838" s="14">
        <v>195</v>
      </c>
      <c r="Q1838" s="14">
        <v>0</v>
      </c>
      <c r="R1838" s="14">
        <v>0</v>
      </c>
      <c r="S1838" s="14">
        <v>0</v>
      </c>
      <c r="T1838" s="14">
        <v>195</v>
      </c>
      <c r="U1838" s="14">
        <v>0</v>
      </c>
      <c r="V1838" s="14">
        <v>980</v>
      </c>
      <c r="W1838" s="14"/>
      <c r="X1838" s="14" t="s">
        <v>7245</v>
      </c>
      <c r="Y1838" s="14" t="s">
        <v>439</v>
      </c>
      <c r="Z1838" s="14" t="s">
        <v>71</v>
      </c>
      <c r="AA1838" s="14">
        <v>0</v>
      </c>
      <c r="AB1838" s="12"/>
      <c r="AC1838" s="12"/>
    </row>
    <row r="1839" spans="1:29" ht="60">
      <c r="A1839" s="14">
        <v>1807</v>
      </c>
      <c r="B1839" s="14" t="s">
        <v>64</v>
      </c>
      <c r="C1839" s="14" t="s">
        <v>128</v>
      </c>
      <c r="D1839" s="14" t="s">
        <v>7246</v>
      </c>
      <c r="E1839" s="14" t="s">
        <v>53</v>
      </c>
      <c r="F1839" s="14" t="s">
        <v>7231</v>
      </c>
      <c r="G1839" s="14" t="s">
        <v>7247</v>
      </c>
      <c r="H1839" s="14" t="s">
        <v>147</v>
      </c>
      <c r="I1839" s="14">
        <v>2.0000000000582099</v>
      </c>
      <c r="J1839" s="14" t="s">
        <v>774</v>
      </c>
      <c r="K1839" s="14" t="s">
        <v>7248</v>
      </c>
      <c r="L1839" s="14"/>
      <c r="M1839" s="14">
        <v>16</v>
      </c>
      <c r="N1839" s="14">
        <v>0</v>
      </c>
      <c r="O1839" s="14">
        <v>4</v>
      </c>
      <c r="P1839" s="14">
        <v>12</v>
      </c>
      <c r="Q1839" s="14">
        <v>0</v>
      </c>
      <c r="R1839" s="14">
        <v>0</v>
      </c>
      <c r="S1839" s="14">
        <v>0</v>
      </c>
      <c r="T1839" s="14">
        <v>16</v>
      </c>
      <c r="U1839" s="14">
        <v>0</v>
      </c>
      <c r="V1839" s="14">
        <v>250</v>
      </c>
      <c r="W1839" s="14"/>
      <c r="X1839" s="14"/>
      <c r="Y1839" s="14"/>
      <c r="Z1839" s="14"/>
      <c r="AA1839" s="14">
        <v>1</v>
      </c>
      <c r="AB1839" s="12"/>
      <c r="AC1839" s="12"/>
    </row>
    <row r="1840" spans="1:29" ht="120">
      <c r="A1840" s="14">
        <v>1808</v>
      </c>
      <c r="B1840" s="14" t="s">
        <v>100</v>
      </c>
      <c r="C1840" s="14" t="s">
        <v>39</v>
      </c>
      <c r="D1840" s="14" t="s">
        <v>7249</v>
      </c>
      <c r="E1840" s="14" t="s">
        <v>120</v>
      </c>
      <c r="F1840" s="14" t="s">
        <v>7250</v>
      </c>
      <c r="G1840" s="14" t="s">
        <v>7251</v>
      </c>
      <c r="H1840" s="14" t="s">
        <v>44</v>
      </c>
      <c r="I1840" s="14">
        <v>0.25000000081490731</v>
      </c>
      <c r="J1840" s="14" t="s">
        <v>7252</v>
      </c>
      <c r="K1840" s="14"/>
      <c r="L1840" s="14" t="s">
        <v>380</v>
      </c>
      <c r="M1840" s="14">
        <v>11</v>
      </c>
      <c r="N1840" s="14">
        <v>0</v>
      </c>
      <c r="O1840" s="14">
        <v>2</v>
      </c>
      <c r="P1840" s="14">
        <v>9</v>
      </c>
      <c r="Q1840" s="14">
        <v>0</v>
      </c>
      <c r="R1840" s="14">
        <v>0</v>
      </c>
      <c r="S1840" s="14">
        <v>0</v>
      </c>
      <c r="T1840" s="14">
        <v>11</v>
      </c>
      <c r="U1840" s="14">
        <v>0</v>
      </c>
      <c r="V1840" s="14">
        <v>85</v>
      </c>
      <c r="W1840" s="14"/>
      <c r="X1840" s="14" t="s">
        <v>7253</v>
      </c>
      <c r="Y1840" s="14" t="s">
        <v>221</v>
      </c>
      <c r="Z1840" s="14" t="s">
        <v>222</v>
      </c>
      <c r="AA1840" s="14">
        <v>0</v>
      </c>
      <c r="AB1840" s="12"/>
      <c r="AC1840" s="12"/>
    </row>
    <row r="1841" spans="1:29" ht="105">
      <c r="A1841" s="14">
        <v>1809</v>
      </c>
      <c r="B1841" s="14" t="s">
        <v>143</v>
      </c>
      <c r="C1841" s="14" t="s">
        <v>51</v>
      </c>
      <c r="D1841" s="14" t="s">
        <v>2999</v>
      </c>
      <c r="E1841" s="14" t="s">
        <v>53</v>
      </c>
      <c r="F1841" s="14" t="s">
        <v>7254</v>
      </c>
      <c r="G1841" s="14" t="s">
        <v>7255</v>
      </c>
      <c r="H1841" s="14" t="s">
        <v>147</v>
      </c>
      <c r="I1841" s="14">
        <v>0.46666666556848208</v>
      </c>
      <c r="J1841" s="14" t="s">
        <v>3002</v>
      </c>
      <c r="K1841" s="14"/>
      <c r="L1841" s="14"/>
      <c r="M1841" s="14">
        <v>23</v>
      </c>
      <c r="N1841" s="14">
        <v>0</v>
      </c>
      <c r="O1841" s="14">
        <v>0</v>
      </c>
      <c r="P1841" s="14">
        <v>23</v>
      </c>
      <c r="Q1841" s="14">
        <v>0</v>
      </c>
      <c r="R1841" s="14">
        <v>0</v>
      </c>
      <c r="S1841" s="14">
        <v>0</v>
      </c>
      <c r="T1841" s="14">
        <v>23</v>
      </c>
      <c r="U1841" s="14">
        <v>0</v>
      </c>
      <c r="V1841" s="14">
        <v>10</v>
      </c>
      <c r="W1841" s="14"/>
      <c r="X1841" s="14" t="s">
        <v>7256</v>
      </c>
      <c r="Y1841" s="14"/>
      <c r="Z1841" s="14"/>
      <c r="AA1841" s="14">
        <v>1</v>
      </c>
      <c r="AB1841" s="12"/>
      <c r="AC1841" s="12"/>
    </row>
    <row r="1842" spans="1:29" ht="120">
      <c r="A1842" s="14">
        <v>1810</v>
      </c>
      <c r="B1842" s="14" t="s">
        <v>82</v>
      </c>
      <c r="C1842" s="14" t="s">
        <v>39</v>
      </c>
      <c r="D1842" s="14" t="s">
        <v>2284</v>
      </c>
      <c r="E1842" s="14" t="s">
        <v>41</v>
      </c>
      <c r="F1842" s="14" t="s">
        <v>7257</v>
      </c>
      <c r="G1842" s="14" t="s">
        <v>7258</v>
      </c>
      <c r="H1842" s="14" t="s">
        <v>44</v>
      </c>
      <c r="I1842" s="14">
        <v>0.83333333273185417</v>
      </c>
      <c r="J1842" s="14" t="s">
        <v>7259</v>
      </c>
      <c r="K1842" s="14"/>
      <c r="L1842" s="14" t="s">
        <v>7260</v>
      </c>
      <c r="M1842" s="14">
        <v>126</v>
      </c>
      <c r="N1842" s="14">
        <v>0</v>
      </c>
      <c r="O1842" s="14">
        <v>6</v>
      </c>
      <c r="P1842" s="14">
        <v>120</v>
      </c>
      <c r="Q1842" s="14">
        <v>0</v>
      </c>
      <c r="R1842" s="14">
        <v>0</v>
      </c>
      <c r="S1842" s="14">
        <v>0</v>
      </c>
      <c r="T1842" s="14">
        <v>126</v>
      </c>
      <c r="U1842" s="14">
        <v>0</v>
      </c>
      <c r="V1842" s="14">
        <v>200</v>
      </c>
      <c r="W1842" s="14"/>
      <c r="X1842" s="14" t="s">
        <v>7261</v>
      </c>
      <c r="Y1842" s="14" t="s">
        <v>177</v>
      </c>
      <c r="Z1842" s="14" t="s">
        <v>222</v>
      </c>
      <c r="AA1842" s="14">
        <v>0</v>
      </c>
      <c r="AB1842" s="12"/>
      <c r="AC1842" s="12"/>
    </row>
    <row r="1843" spans="1:29" ht="75">
      <c r="A1843" s="14">
        <v>1811</v>
      </c>
      <c r="B1843" s="14" t="s">
        <v>213</v>
      </c>
      <c r="C1843" s="14" t="s">
        <v>128</v>
      </c>
      <c r="D1843" s="14" t="s">
        <v>7262</v>
      </c>
      <c r="E1843" s="14" t="s">
        <v>53</v>
      </c>
      <c r="F1843" s="14" t="s">
        <v>7263</v>
      </c>
      <c r="G1843" s="14" t="s">
        <v>7264</v>
      </c>
      <c r="H1843" s="14" t="s">
        <v>44</v>
      </c>
      <c r="I1843" s="14">
        <v>4.0000000008149073</v>
      </c>
      <c r="J1843" s="14" t="s">
        <v>6673</v>
      </c>
      <c r="K1843" s="14"/>
      <c r="L1843" s="14"/>
      <c r="M1843" s="14">
        <v>5</v>
      </c>
      <c r="N1843" s="14">
        <v>0</v>
      </c>
      <c r="O1843" s="14">
        <v>0</v>
      </c>
      <c r="P1843" s="14">
        <v>5</v>
      </c>
      <c r="Q1843" s="14">
        <v>0</v>
      </c>
      <c r="R1843" s="14">
        <v>0</v>
      </c>
      <c r="S1843" s="14">
        <v>0</v>
      </c>
      <c r="T1843" s="14">
        <v>5</v>
      </c>
      <c r="U1843" s="14">
        <v>0</v>
      </c>
      <c r="V1843" s="14">
        <v>140</v>
      </c>
      <c r="W1843" s="14"/>
      <c r="X1843" s="14" t="s">
        <v>7265</v>
      </c>
      <c r="Y1843" s="14" t="s">
        <v>48</v>
      </c>
      <c r="Z1843" s="14" t="s">
        <v>71</v>
      </c>
      <c r="AA1843" s="14">
        <v>1</v>
      </c>
      <c r="AB1843" s="12"/>
      <c r="AC1843" s="12"/>
    </row>
    <row r="1844" spans="1:29" ht="75">
      <c r="A1844" s="14">
        <v>1812</v>
      </c>
      <c r="B1844" s="14" t="s">
        <v>213</v>
      </c>
      <c r="C1844" s="14" t="s">
        <v>128</v>
      </c>
      <c r="D1844" s="14" t="s">
        <v>7262</v>
      </c>
      <c r="E1844" s="14" t="s">
        <v>53</v>
      </c>
      <c r="F1844" s="14" t="s">
        <v>7263</v>
      </c>
      <c r="G1844" s="14" t="s">
        <v>7264</v>
      </c>
      <c r="H1844" s="14" t="s">
        <v>44</v>
      </c>
      <c r="I1844" s="14">
        <v>3.9999999999417901</v>
      </c>
      <c r="J1844" s="14" t="s">
        <v>6673</v>
      </c>
      <c r="K1844" s="14"/>
      <c r="L1844" s="14"/>
      <c r="M1844" s="14">
        <v>6</v>
      </c>
      <c r="N1844" s="14">
        <v>0</v>
      </c>
      <c r="O1844" s="14">
        <v>0</v>
      </c>
      <c r="P1844" s="14">
        <v>6</v>
      </c>
      <c r="Q1844" s="14">
        <v>0</v>
      </c>
      <c r="R1844" s="14">
        <v>0</v>
      </c>
      <c r="S1844" s="14">
        <v>0</v>
      </c>
      <c r="T1844" s="14">
        <v>6</v>
      </c>
      <c r="U1844" s="14">
        <v>0</v>
      </c>
      <c r="V1844" s="14">
        <v>140</v>
      </c>
      <c r="W1844" s="14"/>
      <c r="X1844" s="14" t="s">
        <v>7265</v>
      </c>
      <c r="Y1844" s="14" t="s">
        <v>48</v>
      </c>
      <c r="Z1844" s="14" t="s">
        <v>71</v>
      </c>
      <c r="AA1844" s="14">
        <v>1</v>
      </c>
      <c r="AB1844" s="12"/>
      <c r="AC1844" s="12"/>
    </row>
    <row r="1845" spans="1:29" ht="75">
      <c r="A1845" s="14">
        <v>1813</v>
      </c>
      <c r="B1845" s="14" t="s">
        <v>100</v>
      </c>
      <c r="C1845" s="14" t="s">
        <v>51</v>
      </c>
      <c r="D1845" s="14" t="s">
        <v>7266</v>
      </c>
      <c r="E1845" s="14" t="s">
        <v>53</v>
      </c>
      <c r="F1845" s="14" t="s">
        <v>7267</v>
      </c>
      <c r="G1845" s="14" t="s">
        <v>7268</v>
      </c>
      <c r="H1845" s="14" t="s">
        <v>147</v>
      </c>
      <c r="I1845" s="14">
        <v>4.9999999991850927</v>
      </c>
      <c r="J1845" s="14" t="s">
        <v>7269</v>
      </c>
      <c r="K1845" s="14"/>
      <c r="L1845" s="14"/>
      <c r="M1845" s="14">
        <v>21</v>
      </c>
      <c r="N1845" s="14">
        <v>0</v>
      </c>
      <c r="O1845" s="14">
        <v>0</v>
      </c>
      <c r="P1845" s="14">
        <v>21</v>
      </c>
      <c r="Q1845" s="14">
        <v>0</v>
      </c>
      <c r="R1845" s="14">
        <v>0</v>
      </c>
      <c r="S1845" s="14">
        <v>0</v>
      </c>
      <c r="T1845" s="14">
        <v>21</v>
      </c>
      <c r="U1845" s="14">
        <v>0</v>
      </c>
      <c r="V1845" s="14">
        <v>45</v>
      </c>
      <c r="W1845" s="14"/>
      <c r="X1845" s="14"/>
      <c r="Y1845" s="14"/>
      <c r="Z1845" s="14"/>
      <c r="AA1845" s="14">
        <v>1</v>
      </c>
      <c r="AB1845" s="12"/>
      <c r="AC1845" s="12"/>
    </row>
    <row r="1846" spans="1:29" ht="75">
      <c r="A1846" s="14">
        <v>1814</v>
      </c>
      <c r="B1846" s="14" t="s">
        <v>143</v>
      </c>
      <c r="C1846" s="14" t="s">
        <v>51</v>
      </c>
      <c r="D1846" s="14" t="s">
        <v>6382</v>
      </c>
      <c r="E1846" s="14" t="s">
        <v>53</v>
      </c>
      <c r="F1846" s="14" t="s">
        <v>7270</v>
      </c>
      <c r="G1846" s="14" t="s">
        <v>7271</v>
      </c>
      <c r="H1846" s="14" t="s">
        <v>147</v>
      </c>
      <c r="I1846" s="14">
        <v>1.6666666666860701</v>
      </c>
      <c r="J1846" s="14" t="s">
        <v>6385</v>
      </c>
      <c r="K1846" s="14"/>
      <c r="L1846" s="14"/>
      <c r="M1846" s="14">
        <v>17</v>
      </c>
      <c r="N1846" s="14">
        <v>0</v>
      </c>
      <c r="O1846" s="14">
        <v>0</v>
      </c>
      <c r="P1846" s="14">
        <v>17</v>
      </c>
      <c r="Q1846" s="14">
        <v>0</v>
      </c>
      <c r="R1846" s="14">
        <v>0</v>
      </c>
      <c r="S1846" s="14">
        <v>0</v>
      </c>
      <c r="T1846" s="14">
        <v>17</v>
      </c>
      <c r="U1846" s="14">
        <v>0</v>
      </c>
      <c r="V1846" s="14">
        <v>20</v>
      </c>
      <c r="W1846" s="14"/>
      <c r="X1846" s="14" t="s">
        <v>7272</v>
      </c>
      <c r="Y1846" s="14"/>
      <c r="Z1846" s="14"/>
      <c r="AA1846" s="14">
        <v>1</v>
      </c>
      <c r="AB1846" s="12"/>
      <c r="AC1846" s="12"/>
    </row>
    <row r="1847" spans="1:29" ht="180">
      <c r="A1847" s="14">
        <v>1815</v>
      </c>
      <c r="B1847" s="14" t="s">
        <v>100</v>
      </c>
      <c r="C1847" s="14" t="s">
        <v>39</v>
      </c>
      <c r="D1847" s="14" t="s">
        <v>7273</v>
      </c>
      <c r="E1847" s="14" t="s">
        <v>41</v>
      </c>
      <c r="F1847" s="14" t="s">
        <v>7274</v>
      </c>
      <c r="G1847" s="14" t="s">
        <v>7275</v>
      </c>
      <c r="H1847" s="14" t="s">
        <v>44</v>
      </c>
      <c r="I1847" s="14">
        <v>1.08333333337214</v>
      </c>
      <c r="J1847" s="14" t="s">
        <v>7276</v>
      </c>
      <c r="K1847" s="14"/>
      <c r="L1847" s="14" t="s">
        <v>637</v>
      </c>
      <c r="M1847" s="14">
        <v>129</v>
      </c>
      <c r="N1847" s="14">
        <v>1</v>
      </c>
      <c r="O1847" s="14">
        <v>0</v>
      </c>
      <c r="P1847" s="14">
        <v>128</v>
      </c>
      <c r="Q1847" s="14">
        <v>0</v>
      </c>
      <c r="R1847" s="14">
        <v>0</v>
      </c>
      <c r="S1847" s="14">
        <v>0</v>
      </c>
      <c r="T1847" s="14">
        <v>129</v>
      </c>
      <c r="U1847" s="14">
        <v>0</v>
      </c>
      <c r="V1847" s="14">
        <v>450</v>
      </c>
      <c r="W1847" s="14"/>
      <c r="X1847" s="14" t="s">
        <v>7277</v>
      </c>
      <c r="Y1847" s="14" t="s">
        <v>221</v>
      </c>
      <c r="Z1847" s="14" t="s">
        <v>222</v>
      </c>
      <c r="AA1847" s="14">
        <v>0</v>
      </c>
      <c r="AB1847" s="12"/>
      <c r="AC1847" s="12"/>
    </row>
    <row r="1848" spans="1:29" ht="75">
      <c r="A1848" s="14">
        <v>1816</v>
      </c>
      <c r="B1848" s="14" t="s">
        <v>143</v>
      </c>
      <c r="C1848" s="14" t="s">
        <v>51</v>
      </c>
      <c r="D1848" s="14" t="s">
        <v>750</v>
      </c>
      <c r="E1848" s="14" t="s">
        <v>53</v>
      </c>
      <c r="F1848" s="14" t="s">
        <v>7278</v>
      </c>
      <c r="G1848" s="14" t="s">
        <v>7279</v>
      </c>
      <c r="H1848" s="14" t="s">
        <v>147</v>
      </c>
      <c r="I1848" s="14">
        <v>0.78333333326736498</v>
      </c>
      <c r="J1848" s="14" t="s">
        <v>753</v>
      </c>
      <c r="K1848" s="14"/>
      <c r="L1848" s="14"/>
      <c r="M1848" s="14">
        <v>84</v>
      </c>
      <c r="N1848" s="14">
        <v>0</v>
      </c>
      <c r="O1848" s="14">
        <v>0</v>
      </c>
      <c r="P1848" s="14">
        <v>84</v>
      </c>
      <c r="Q1848" s="14">
        <v>0</v>
      </c>
      <c r="R1848" s="14">
        <v>0</v>
      </c>
      <c r="S1848" s="14">
        <v>0</v>
      </c>
      <c r="T1848" s="14">
        <v>84</v>
      </c>
      <c r="U1848" s="14">
        <v>0</v>
      </c>
      <c r="V1848" s="14">
        <v>60</v>
      </c>
      <c r="W1848" s="14"/>
      <c r="X1848" s="14" t="s">
        <v>7272</v>
      </c>
      <c r="Y1848" s="14"/>
      <c r="Z1848" s="14"/>
      <c r="AA1848" s="14">
        <v>1</v>
      </c>
      <c r="AB1848" s="12"/>
      <c r="AC1848" s="12"/>
    </row>
    <row r="1849" spans="1:29" ht="75">
      <c r="A1849" s="14">
        <v>1817</v>
      </c>
      <c r="B1849" s="14" t="s">
        <v>64</v>
      </c>
      <c r="C1849" s="14" t="s">
        <v>128</v>
      </c>
      <c r="D1849" s="14" t="s">
        <v>7280</v>
      </c>
      <c r="E1849" s="14" t="s">
        <v>120</v>
      </c>
      <c r="F1849" s="14" t="s">
        <v>7268</v>
      </c>
      <c r="G1849" s="14" t="s">
        <v>7281</v>
      </c>
      <c r="H1849" s="14" t="s">
        <v>147</v>
      </c>
      <c r="I1849" s="14">
        <v>2.0000000016298149</v>
      </c>
      <c r="J1849" s="14" t="s">
        <v>7282</v>
      </c>
      <c r="K1849" s="14" t="s">
        <v>863</v>
      </c>
      <c r="L1849" s="14"/>
      <c r="M1849" s="14">
        <v>26</v>
      </c>
      <c r="N1849" s="14">
        <v>0</v>
      </c>
      <c r="O1849" s="14">
        <v>2</v>
      </c>
      <c r="P1849" s="14">
        <v>24</v>
      </c>
      <c r="Q1849" s="14">
        <v>0</v>
      </c>
      <c r="R1849" s="14">
        <v>0</v>
      </c>
      <c r="S1849" s="14">
        <v>0</v>
      </c>
      <c r="T1849" s="14">
        <v>26</v>
      </c>
      <c r="U1849" s="14">
        <v>0</v>
      </c>
      <c r="V1849" s="14">
        <v>230</v>
      </c>
      <c r="W1849" s="14"/>
      <c r="X1849" s="14"/>
      <c r="Y1849" s="14"/>
      <c r="Z1849" s="14"/>
      <c r="AA1849" s="14">
        <v>1</v>
      </c>
      <c r="AB1849" s="12"/>
      <c r="AC1849" s="12"/>
    </row>
    <row r="1850" spans="1:29" ht="75">
      <c r="A1850" s="14">
        <v>1818</v>
      </c>
      <c r="B1850" s="14" t="s">
        <v>183</v>
      </c>
      <c r="C1850" s="14" t="s">
        <v>39</v>
      </c>
      <c r="D1850" s="14" t="s">
        <v>7283</v>
      </c>
      <c r="E1850" s="14" t="s">
        <v>53</v>
      </c>
      <c r="F1850" s="14" t="s">
        <v>7284</v>
      </c>
      <c r="G1850" s="14" t="s">
        <v>7285</v>
      </c>
      <c r="H1850" s="14" t="s">
        <v>44</v>
      </c>
      <c r="I1850" s="14">
        <v>2.5000000001164202</v>
      </c>
      <c r="J1850" s="14" t="s">
        <v>3357</v>
      </c>
      <c r="K1850" s="14"/>
      <c r="L1850" s="14"/>
      <c r="M1850" s="14">
        <v>69</v>
      </c>
      <c r="N1850" s="14">
        <v>0</v>
      </c>
      <c r="O1850" s="14">
        <v>0</v>
      </c>
      <c r="P1850" s="14">
        <v>69</v>
      </c>
      <c r="Q1850" s="14">
        <v>0</v>
      </c>
      <c r="R1850" s="14">
        <v>0</v>
      </c>
      <c r="S1850" s="14">
        <v>0</v>
      </c>
      <c r="T1850" s="14">
        <v>69</v>
      </c>
      <c r="U1850" s="14">
        <v>0</v>
      </c>
      <c r="V1850" s="14">
        <v>113.07</v>
      </c>
      <c r="W1850" s="14"/>
      <c r="X1850" s="14" t="s">
        <v>7286</v>
      </c>
      <c r="Y1850" s="14" t="s">
        <v>221</v>
      </c>
      <c r="Z1850" s="14" t="s">
        <v>1477</v>
      </c>
      <c r="AA1850" s="14">
        <v>0</v>
      </c>
      <c r="AB1850" s="12"/>
      <c r="AC1850" s="12"/>
    </row>
    <row r="1851" spans="1:29" ht="120">
      <c r="A1851" s="14">
        <v>1819</v>
      </c>
      <c r="B1851" s="14" t="s">
        <v>100</v>
      </c>
      <c r="C1851" s="14" t="s">
        <v>39</v>
      </c>
      <c r="D1851" s="14" t="s">
        <v>7287</v>
      </c>
      <c r="E1851" s="14" t="s">
        <v>120</v>
      </c>
      <c r="F1851" s="14" t="s">
        <v>7288</v>
      </c>
      <c r="G1851" s="14" t="s">
        <v>7289</v>
      </c>
      <c r="H1851" s="14" t="s">
        <v>44</v>
      </c>
      <c r="I1851" s="14">
        <v>3.0333333332673602</v>
      </c>
      <c r="J1851" s="14" t="s">
        <v>6731</v>
      </c>
      <c r="K1851" s="14"/>
      <c r="L1851" s="14"/>
      <c r="M1851" s="14">
        <v>19</v>
      </c>
      <c r="N1851" s="14">
        <v>0</v>
      </c>
      <c r="O1851" s="14">
        <v>0</v>
      </c>
      <c r="P1851" s="14">
        <v>19</v>
      </c>
      <c r="Q1851" s="14">
        <v>0</v>
      </c>
      <c r="R1851" s="14">
        <v>0</v>
      </c>
      <c r="S1851" s="14">
        <v>0</v>
      </c>
      <c r="T1851" s="14">
        <v>19</v>
      </c>
      <c r="U1851" s="14">
        <v>0</v>
      </c>
      <c r="V1851" s="14">
        <v>70</v>
      </c>
      <c r="W1851" s="14"/>
      <c r="X1851" s="14" t="s">
        <v>7290</v>
      </c>
      <c r="Y1851" s="14" t="s">
        <v>107</v>
      </c>
      <c r="Z1851" s="14" t="s">
        <v>49</v>
      </c>
      <c r="AA1851" s="14">
        <v>1</v>
      </c>
      <c r="AB1851" s="12"/>
      <c r="AC1851" s="12"/>
    </row>
    <row r="1852" spans="1:29" ht="120">
      <c r="A1852" s="14">
        <v>1819</v>
      </c>
      <c r="B1852" s="14" t="s">
        <v>100</v>
      </c>
      <c r="C1852" s="14" t="s">
        <v>39</v>
      </c>
      <c r="D1852" s="14" t="s">
        <v>7287</v>
      </c>
      <c r="E1852" s="14" t="s">
        <v>120</v>
      </c>
      <c r="F1852" s="14" t="s">
        <v>7288</v>
      </c>
      <c r="G1852" s="14" t="s">
        <v>7291</v>
      </c>
      <c r="H1852" s="14" t="s">
        <v>44</v>
      </c>
      <c r="I1852" s="14">
        <v>0.96666666667442802</v>
      </c>
      <c r="J1852" s="14" t="s">
        <v>7292</v>
      </c>
      <c r="K1852" s="14"/>
      <c r="L1852" s="14" t="s">
        <v>380</v>
      </c>
      <c r="M1852" s="14">
        <v>66</v>
      </c>
      <c r="N1852" s="14">
        <v>0</v>
      </c>
      <c r="O1852" s="14">
        <v>1</v>
      </c>
      <c r="P1852" s="14">
        <v>65</v>
      </c>
      <c r="Q1852" s="14">
        <v>0</v>
      </c>
      <c r="R1852" s="14">
        <v>0</v>
      </c>
      <c r="S1852" s="14">
        <v>0</v>
      </c>
      <c r="T1852" s="14">
        <v>66</v>
      </c>
      <c r="U1852" s="14">
        <v>0</v>
      </c>
      <c r="V1852" s="14">
        <v>460</v>
      </c>
      <c r="W1852" s="14"/>
      <c r="X1852" s="14" t="s">
        <v>7290</v>
      </c>
      <c r="Y1852" s="14" t="s">
        <v>107</v>
      </c>
      <c r="Z1852" s="14" t="s">
        <v>49</v>
      </c>
      <c r="AA1852" s="14">
        <v>1</v>
      </c>
      <c r="AB1852" s="12"/>
      <c r="AC1852" s="12"/>
    </row>
    <row r="1853" spans="1:29" ht="75">
      <c r="A1853" s="14">
        <v>1820</v>
      </c>
      <c r="B1853" s="14" t="s">
        <v>143</v>
      </c>
      <c r="C1853" s="14" t="s">
        <v>51</v>
      </c>
      <c r="D1853" s="14" t="s">
        <v>750</v>
      </c>
      <c r="E1853" s="14" t="s">
        <v>53</v>
      </c>
      <c r="F1853" s="14" t="s">
        <v>7293</v>
      </c>
      <c r="G1853" s="14" t="s">
        <v>7294</v>
      </c>
      <c r="H1853" s="14" t="s">
        <v>147</v>
      </c>
      <c r="I1853" s="14">
        <v>3</v>
      </c>
      <c r="J1853" s="14" t="s">
        <v>753</v>
      </c>
      <c r="K1853" s="14"/>
      <c r="L1853" s="14"/>
      <c r="M1853" s="14">
        <v>84</v>
      </c>
      <c r="N1853" s="14">
        <v>0</v>
      </c>
      <c r="O1853" s="14">
        <v>0</v>
      </c>
      <c r="P1853" s="14">
        <v>84</v>
      </c>
      <c r="Q1853" s="14">
        <v>0</v>
      </c>
      <c r="R1853" s="14">
        <v>0</v>
      </c>
      <c r="S1853" s="14">
        <v>0</v>
      </c>
      <c r="T1853" s="14">
        <v>84</v>
      </c>
      <c r="U1853" s="14">
        <v>0</v>
      </c>
      <c r="V1853" s="14">
        <v>60</v>
      </c>
      <c r="W1853" s="14"/>
      <c r="X1853" s="14" t="s">
        <v>7295</v>
      </c>
      <c r="Y1853" s="14"/>
      <c r="Z1853" s="14"/>
      <c r="AA1853" s="14">
        <v>1</v>
      </c>
      <c r="AB1853" s="12"/>
      <c r="AC1853" s="12"/>
    </row>
    <row r="1854" spans="1:29" ht="75">
      <c r="A1854" s="14">
        <v>1821</v>
      </c>
      <c r="B1854" s="14" t="s">
        <v>183</v>
      </c>
      <c r="C1854" s="14" t="s">
        <v>128</v>
      </c>
      <c r="D1854" s="14" t="s">
        <v>7296</v>
      </c>
      <c r="E1854" s="14" t="s">
        <v>53</v>
      </c>
      <c r="F1854" s="14" t="s">
        <v>7293</v>
      </c>
      <c r="G1854" s="14" t="s">
        <v>7297</v>
      </c>
      <c r="H1854" s="14" t="s">
        <v>147</v>
      </c>
      <c r="I1854" s="14">
        <v>0.99999999994179201</v>
      </c>
      <c r="J1854" s="14" t="s">
        <v>7296</v>
      </c>
      <c r="K1854" s="14"/>
      <c r="L1854" s="14"/>
      <c r="M1854" s="14">
        <v>7</v>
      </c>
      <c r="N1854" s="14">
        <v>0</v>
      </c>
      <c r="O1854" s="14">
        <v>0</v>
      </c>
      <c r="P1854" s="14">
        <v>7</v>
      </c>
      <c r="Q1854" s="14">
        <v>0</v>
      </c>
      <c r="R1854" s="14">
        <v>0</v>
      </c>
      <c r="S1854" s="14">
        <v>0</v>
      </c>
      <c r="T1854" s="14">
        <v>7</v>
      </c>
      <c r="U1854" s="14">
        <v>0</v>
      </c>
      <c r="V1854" s="14">
        <v>78.2</v>
      </c>
      <c r="W1854" s="14"/>
      <c r="X1854" s="14"/>
      <c r="Y1854" s="14"/>
      <c r="Z1854" s="14"/>
      <c r="AA1854" s="14">
        <v>1</v>
      </c>
      <c r="AB1854" s="12"/>
      <c r="AC1854" s="12"/>
    </row>
    <row r="1855" spans="1:29" ht="90">
      <c r="A1855" s="14">
        <v>1822</v>
      </c>
      <c r="B1855" s="14" t="s">
        <v>64</v>
      </c>
      <c r="C1855" s="14" t="s">
        <v>51</v>
      </c>
      <c r="D1855" s="14" t="s">
        <v>7298</v>
      </c>
      <c r="E1855" s="14" t="s">
        <v>53</v>
      </c>
      <c r="F1855" s="14" t="s">
        <v>7293</v>
      </c>
      <c r="G1855" s="14" t="s">
        <v>7294</v>
      </c>
      <c r="H1855" s="14" t="s">
        <v>147</v>
      </c>
      <c r="I1855" s="14">
        <v>3</v>
      </c>
      <c r="J1855" s="14" t="s">
        <v>7299</v>
      </c>
      <c r="K1855" s="14"/>
      <c r="L1855" s="14"/>
      <c r="M1855" s="14">
        <v>67</v>
      </c>
      <c r="N1855" s="14">
        <v>0</v>
      </c>
      <c r="O1855" s="14">
        <v>0</v>
      </c>
      <c r="P1855" s="14">
        <v>67</v>
      </c>
      <c r="Q1855" s="14">
        <v>0</v>
      </c>
      <c r="R1855" s="14">
        <v>0</v>
      </c>
      <c r="S1855" s="14">
        <v>0</v>
      </c>
      <c r="T1855" s="14">
        <v>67</v>
      </c>
      <c r="U1855" s="14">
        <v>0</v>
      </c>
      <c r="V1855" s="14">
        <v>83</v>
      </c>
      <c r="W1855" s="14"/>
      <c r="X1855" s="14"/>
      <c r="Y1855" s="14"/>
      <c r="Z1855" s="14"/>
      <c r="AA1855" s="14">
        <v>1</v>
      </c>
      <c r="AB1855" s="12"/>
      <c r="AC1855" s="12"/>
    </row>
    <row r="1856" spans="1:29" ht="135">
      <c r="A1856" s="14">
        <v>1823</v>
      </c>
      <c r="B1856" s="14" t="s">
        <v>100</v>
      </c>
      <c r="C1856" s="14" t="s">
        <v>51</v>
      </c>
      <c r="D1856" s="14" t="s">
        <v>7300</v>
      </c>
      <c r="E1856" s="14" t="s">
        <v>53</v>
      </c>
      <c r="F1856" s="14" t="s">
        <v>7301</v>
      </c>
      <c r="G1856" s="14" t="s">
        <v>7302</v>
      </c>
      <c r="H1856" s="14" t="s">
        <v>147</v>
      </c>
      <c r="I1856" s="14">
        <v>3.4999999998835798</v>
      </c>
      <c r="J1856" s="14" t="s">
        <v>7303</v>
      </c>
      <c r="K1856" s="14"/>
      <c r="L1856" s="14"/>
      <c r="M1856" s="14">
        <v>43</v>
      </c>
      <c r="N1856" s="14">
        <v>0</v>
      </c>
      <c r="O1856" s="14">
        <v>0</v>
      </c>
      <c r="P1856" s="14">
        <v>43</v>
      </c>
      <c r="Q1856" s="14">
        <v>0</v>
      </c>
      <c r="R1856" s="14">
        <v>0</v>
      </c>
      <c r="S1856" s="14">
        <v>0</v>
      </c>
      <c r="T1856" s="14">
        <v>43</v>
      </c>
      <c r="U1856" s="14">
        <v>0</v>
      </c>
      <c r="V1856" s="14">
        <v>170</v>
      </c>
      <c r="W1856" s="14"/>
      <c r="X1856" s="14"/>
      <c r="Y1856" s="14"/>
      <c r="Z1856" s="14"/>
      <c r="AA1856" s="14">
        <v>1</v>
      </c>
      <c r="AB1856" s="12"/>
      <c r="AC1856" s="12"/>
    </row>
    <row r="1857" spans="1:29" ht="60">
      <c r="A1857" s="14">
        <v>1824</v>
      </c>
      <c r="B1857" s="14" t="s">
        <v>64</v>
      </c>
      <c r="C1857" s="14" t="s">
        <v>128</v>
      </c>
      <c r="D1857" s="14" t="s">
        <v>7304</v>
      </c>
      <c r="E1857" s="14" t="s">
        <v>53</v>
      </c>
      <c r="F1857" s="14" t="s">
        <v>7301</v>
      </c>
      <c r="G1857" s="14" t="s">
        <v>7294</v>
      </c>
      <c r="H1857" s="14" t="s">
        <v>147</v>
      </c>
      <c r="I1857" s="14">
        <v>2.4999999999417901</v>
      </c>
      <c r="J1857" s="14" t="s">
        <v>7305</v>
      </c>
      <c r="K1857" s="14" t="s">
        <v>348</v>
      </c>
      <c r="L1857" s="14"/>
      <c r="M1857" s="14">
        <v>11</v>
      </c>
      <c r="N1857" s="14">
        <v>0</v>
      </c>
      <c r="O1857" s="14">
        <v>2</v>
      </c>
      <c r="P1857" s="14">
        <v>9</v>
      </c>
      <c r="Q1857" s="14">
        <v>0</v>
      </c>
      <c r="R1857" s="14">
        <v>0</v>
      </c>
      <c r="S1857" s="14">
        <v>0</v>
      </c>
      <c r="T1857" s="14">
        <v>11</v>
      </c>
      <c r="U1857" s="14">
        <v>0</v>
      </c>
      <c r="V1857" s="14">
        <v>300</v>
      </c>
      <c r="W1857" s="14"/>
      <c r="X1857" s="14"/>
      <c r="Y1857" s="14"/>
      <c r="Z1857" s="14"/>
      <c r="AA1857" s="14">
        <v>1</v>
      </c>
      <c r="AB1857" s="12"/>
      <c r="AC1857" s="12"/>
    </row>
    <row r="1858" spans="1:29" ht="105">
      <c r="A1858" s="14">
        <v>1825</v>
      </c>
      <c r="B1858" s="14" t="s">
        <v>183</v>
      </c>
      <c r="C1858" s="14" t="s">
        <v>51</v>
      </c>
      <c r="D1858" s="14" t="s">
        <v>7306</v>
      </c>
      <c r="E1858" s="14" t="s">
        <v>41</v>
      </c>
      <c r="F1858" s="14" t="s">
        <v>7297</v>
      </c>
      <c r="G1858" s="14" t="s">
        <v>7307</v>
      </c>
      <c r="H1858" s="14" t="s">
        <v>147</v>
      </c>
      <c r="I1858" s="14">
        <v>1.00000000011642</v>
      </c>
      <c r="J1858" s="14" t="s">
        <v>5956</v>
      </c>
      <c r="K1858" s="14"/>
      <c r="L1858" s="14"/>
      <c r="M1858" s="14">
        <v>113</v>
      </c>
      <c r="N1858" s="14">
        <v>0</v>
      </c>
      <c r="O1858" s="14">
        <v>0</v>
      </c>
      <c r="P1858" s="14">
        <v>113</v>
      </c>
      <c r="Q1858" s="14">
        <v>0</v>
      </c>
      <c r="R1858" s="14">
        <v>0</v>
      </c>
      <c r="S1858" s="14">
        <v>0</v>
      </c>
      <c r="T1858" s="14">
        <v>113</v>
      </c>
      <c r="U1858" s="14">
        <v>0</v>
      </c>
      <c r="V1858" s="14">
        <v>97.95</v>
      </c>
      <c r="W1858" s="14"/>
      <c r="X1858" s="14"/>
      <c r="Y1858" s="14"/>
      <c r="Z1858" s="14"/>
      <c r="AA1858" s="14">
        <v>1</v>
      </c>
      <c r="AB1858" s="12"/>
      <c r="AC1858" s="12"/>
    </row>
    <row r="1859" spans="1:29" ht="75">
      <c r="A1859" s="14">
        <v>1826</v>
      </c>
      <c r="B1859" s="14" t="s">
        <v>38</v>
      </c>
      <c r="C1859" s="14" t="s">
        <v>128</v>
      </c>
      <c r="D1859" s="14" t="s">
        <v>7308</v>
      </c>
      <c r="E1859" s="14" t="s">
        <v>41</v>
      </c>
      <c r="F1859" s="14" t="s">
        <v>7297</v>
      </c>
      <c r="G1859" s="14" t="s">
        <v>7302</v>
      </c>
      <c r="H1859" s="14" t="s">
        <v>147</v>
      </c>
      <c r="I1859" s="14">
        <v>3</v>
      </c>
      <c r="J1859" s="14" t="s">
        <v>5449</v>
      </c>
      <c r="K1859" s="14"/>
      <c r="L1859" s="14"/>
      <c r="M1859" s="14">
        <v>1</v>
      </c>
      <c r="N1859" s="14">
        <v>0</v>
      </c>
      <c r="O1859" s="14">
        <v>0</v>
      </c>
      <c r="P1859" s="14">
        <v>1</v>
      </c>
      <c r="Q1859" s="14">
        <v>0</v>
      </c>
      <c r="R1859" s="14">
        <v>0</v>
      </c>
      <c r="S1859" s="14">
        <v>1</v>
      </c>
      <c r="T1859" s="14">
        <v>0</v>
      </c>
      <c r="U1859" s="14">
        <v>0</v>
      </c>
      <c r="V1859" s="14">
        <v>64</v>
      </c>
      <c r="W1859" s="14"/>
      <c r="X1859" s="14"/>
      <c r="Y1859" s="14"/>
      <c r="Z1859" s="14"/>
      <c r="AA1859" s="14">
        <v>1</v>
      </c>
      <c r="AB1859" s="12"/>
      <c r="AC1859" s="12"/>
    </row>
    <row r="1860" spans="1:29" ht="60">
      <c r="A1860" s="14">
        <v>1827</v>
      </c>
      <c r="B1860" s="14" t="s">
        <v>64</v>
      </c>
      <c r="C1860" s="14" t="s">
        <v>128</v>
      </c>
      <c r="D1860" s="14" t="s">
        <v>7309</v>
      </c>
      <c r="E1860" s="14" t="s">
        <v>53</v>
      </c>
      <c r="F1860" s="14" t="s">
        <v>7302</v>
      </c>
      <c r="G1860" s="14" t="s">
        <v>7310</v>
      </c>
      <c r="H1860" s="14" t="s">
        <v>147</v>
      </c>
      <c r="I1860" s="14">
        <v>3</v>
      </c>
      <c r="J1860" s="14" t="s">
        <v>1703</v>
      </c>
      <c r="K1860" s="14" t="s">
        <v>863</v>
      </c>
      <c r="L1860" s="14"/>
      <c r="M1860" s="14">
        <v>148</v>
      </c>
      <c r="N1860" s="14">
        <v>0</v>
      </c>
      <c r="O1860" s="14">
        <v>2</v>
      </c>
      <c r="P1860" s="14">
        <v>146</v>
      </c>
      <c r="Q1860" s="14">
        <v>0</v>
      </c>
      <c r="R1860" s="14">
        <v>0</v>
      </c>
      <c r="S1860" s="14">
        <v>0</v>
      </c>
      <c r="T1860" s="14">
        <v>148</v>
      </c>
      <c r="U1860" s="14">
        <v>0</v>
      </c>
      <c r="V1860" s="14">
        <v>146</v>
      </c>
      <c r="W1860" s="14"/>
      <c r="X1860" s="14"/>
      <c r="Y1860" s="14"/>
      <c r="Z1860" s="14"/>
      <c r="AA1860" s="14">
        <v>1</v>
      </c>
      <c r="AB1860" s="12"/>
      <c r="AC1860" s="12"/>
    </row>
    <row r="1861" spans="1:29" ht="120">
      <c r="A1861" s="14">
        <v>1828</v>
      </c>
      <c r="B1861" s="14" t="s">
        <v>100</v>
      </c>
      <c r="C1861" s="14" t="s">
        <v>39</v>
      </c>
      <c r="D1861" s="14" t="s">
        <v>7311</v>
      </c>
      <c r="E1861" s="14" t="s">
        <v>120</v>
      </c>
      <c r="F1861" s="14" t="s">
        <v>7312</v>
      </c>
      <c r="G1861" s="14" t="s">
        <v>7313</v>
      </c>
      <c r="H1861" s="14" t="s">
        <v>44</v>
      </c>
      <c r="I1861" s="14">
        <v>0.50000000005820799</v>
      </c>
      <c r="J1861" s="14" t="s">
        <v>7314</v>
      </c>
      <c r="K1861" s="14"/>
      <c r="L1861" s="14"/>
      <c r="M1861" s="14">
        <v>16</v>
      </c>
      <c r="N1861" s="14">
        <v>0</v>
      </c>
      <c r="O1861" s="14">
        <v>0</v>
      </c>
      <c r="P1861" s="14">
        <v>16</v>
      </c>
      <c r="Q1861" s="14">
        <v>0</v>
      </c>
      <c r="R1861" s="14">
        <v>0</v>
      </c>
      <c r="S1861" s="14">
        <v>0</v>
      </c>
      <c r="T1861" s="14">
        <v>16</v>
      </c>
      <c r="U1861" s="14">
        <v>0</v>
      </c>
      <c r="V1861" s="14">
        <v>350</v>
      </c>
      <c r="W1861" s="14"/>
      <c r="X1861" s="14" t="s">
        <v>7315</v>
      </c>
      <c r="Y1861" s="14" t="s">
        <v>221</v>
      </c>
      <c r="Z1861" s="14" t="s">
        <v>222</v>
      </c>
      <c r="AA1861" s="14">
        <v>0</v>
      </c>
      <c r="AB1861" s="12"/>
      <c r="AC1861" s="12"/>
    </row>
    <row r="1862" spans="1:29" ht="60">
      <c r="A1862" s="14">
        <v>1829</v>
      </c>
      <c r="B1862" s="14" t="s">
        <v>64</v>
      </c>
      <c r="C1862" s="14" t="s">
        <v>128</v>
      </c>
      <c r="D1862" s="14" t="s">
        <v>7316</v>
      </c>
      <c r="E1862" s="14" t="s">
        <v>120</v>
      </c>
      <c r="F1862" s="14" t="s">
        <v>7317</v>
      </c>
      <c r="G1862" s="14" t="s">
        <v>7318</v>
      </c>
      <c r="H1862" s="14" t="s">
        <v>147</v>
      </c>
      <c r="I1862" s="14">
        <v>2.4999999999417901</v>
      </c>
      <c r="J1862" s="14" t="s">
        <v>7319</v>
      </c>
      <c r="K1862" s="14"/>
      <c r="L1862" s="14"/>
      <c r="M1862" s="14">
        <v>25</v>
      </c>
      <c r="N1862" s="14">
        <v>0</v>
      </c>
      <c r="O1862" s="14">
        <v>0</v>
      </c>
      <c r="P1862" s="14">
        <v>25</v>
      </c>
      <c r="Q1862" s="14">
        <v>0</v>
      </c>
      <c r="R1862" s="14">
        <v>0</v>
      </c>
      <c r="S1862" s="14">
        <v>0</v>
      </c>
      <c r="T1862" s="14">
        <v>25</v>
      </c>
      <c r="U1862" s="14">
        <v>0</v>
      </c>
      <c r="V1862" s="14">
        <v>127</v>
      </c>
      <c r="W1862" s="14"/>
      <c r="X1862" s="14"/>
      <c r="Y1862" s="14"/>
      <c r="Z1862" s="14"/>
      <c r="AA1862" s="14">
        <v>1</v>
      </c>
      <c r="AB1862" s="12"/>
      <c r="AC1862" s="12"/>
    </row>
    <row r="1863" spans="1:29" ht="60">
      <c r="A1863" s="14">
        <v>1830</v>
      </c>
      <c r="B1863" s="14" t="s">
        <v>64</v>
      </c>
      <c r="C1863" s="14" t="s">
        <v>128</v>
      </c>
      <c r="D1863" s="14" t="s">
        <v>7320</v>
      </c>
      <c r="E1863" s="14" t="s">
        <v>53</v>
      </c>
      <c r="F1863" s="14" t="s">
        <v>7321</v>
      </c>
      <c r="G1863" s="14" t="s">
        <v>7322</v>
      </c>
      <c r="H1863" s="14" t="s">
        <v>147</v>
      </c>
      <c r="I1863" s="14">
        <v>3</v>
      </c>
      <c r="J1863" s="14" t="s">
        <v>7323</v>
      </c>
      <c r="K1863" s="14" t="s">
        <v>6042</v>
      </c>
      <c r="L1863" s="14"/>
      <c r="M1863" s="14">
        <v>87</v>
      </c>
      <c r="N1863" s="14">
        <v>0</v>
      </c>
      <c r="O1863" s="14">
        <v>4</v>
      </c>
      <c r="P1863" s="14">
        <v>83</v>
      </c>
      <c r="Q1863" s="14">
        <v>0</v>
      </c>
      <c r="R1863" s="14">
        <v>0</v>
      </c>
      <c r="S1863" s="14">
        <v>0</v>
      </c>
      <c r="T1863" s="14">
        <v>87</v>
      </c>
      <c r="U1863" s="14">
        <v>0</v>
      </c>
      <c r="V1863" s="14">
        <v>109</v>
      </c>
      <c r="W1863" s="14"/>
      <c r="X1863" s="14"/>
      <c r="Y1863" s="14"/>
      <c r="Z1863" s="14"/>
      <c r="AA1863" s="14">
        <v>1</v>
      </c>
      <c r="AB1863" s="12"/>
      <c r="AC1863" s="12"/>
    </row>
    <row r="1864" spans="1:29" ht="60">
      <c r="A1864" s="14">
        <v>1831</v>
      </c>
      <c r="B1864" s="14" t="s">
        <v>100</v>
      </c>
      <c r="C1864" s="14" t="s">
        <v>128</v>
      </c>
      <c r="D1864" s="14" t="s">
        <v>7324</v>
      </c>
      <c r="E1864" s="14" t="s">
        <v>53</v>
      </c>
      <c r="F1864" s="14" t="s">
        <v>7321</v>
      </c>
      <c r="G1864" s="14" t="s">
        <v>7322</v>
      </c>
      <c r="H1864" s="14" t="s">
        <v>147</v>
      </c>
      <c r="I1864" s="14">
        <v>3</v>
      </c>
      <c r="J1864" s="14" t="s">
        <v>7325</v>
      </c>
      <c r="K1864" s="14"/>
      <c r="L1864" s="14" t="s">
        <v>637</v>
      </c>
      <c r="M1864" s="14">
        <v>18</v>
      </c>
      <c r="N1864" s="14">
        <v>0</v>
      </c>
      <c r="O1864" s="14">
        <v>1</v>
      </c>
      <c r="P1864" s="14">
        <v>17</v>
      </c>
      <c r="Q1864" s="14">
        <v>0</v>
      </c>
      <c r="R1864" s="14">
        <v>0</v>
      </c>
      <c r="S1864" s="14">
        <v>0</v>
      </c>
      <c r="T1864" s="14">
        <v>18</v>
      </c>
      <c r="U1864" s="14">
        <v>0</v>
      </c>
      <c r="V1864" s="14">
        <v>190</v>
      </c>
      <c r="W1864" s="14"/>
      <c r="X1864" s="14"/>
      <c r="Y1864" s="14"/>
      <c r="Z1864" s="14"/>
      <c r="AA1864" s="14">
        <v>1</v>
      </c>
      <c r="AB1864" s="12"/>
      <c r="AC1864" s="12"/>
    </row>
    <row r="1865" spans="1:29" ht="120">
      <c r="A1865" s="14">
        <v>1832</v>
      </c>
      <c r="B1865" s="14" t="s">
        <v>830</v>
      </c>
      <c r="C1865" s="14" t="s">
        <v>39</v>
      </c>
      <c r="D1865" s="14" t="s">
        <v>7326</v>
      </c>
      <c r="E1865" s="14" t="s">
        <v>41</v>
      </c>
      <c r="F1865" s="14" t="s">
        <v>7327</v>
      </c>
      <c r="G1865" s="14" t="s">
        <v>7328</v>
      </c>
      <c r="H1865" s="14" t="s">
        <v>44</v>
      </c>
      <c r="I1865" s="14">
        <v>0.583333333313931</v>
      </c>
      <c r="J1865" s="14" t="s">
        <v>7329</v>
      </c>
      <c r="K1865" s="14"/>
      <c r="L1865" s="14"/>
      <c r="M1865" s="14">
        <v>4</v>
      </c>
      <c r="N1865" s="14">
        <v>0</v>
      </c>
      <c r="O1865" s="14">
        <v>0</v>
      </c>
      <c r="P1865" s="14">
        <v>4</v>
      </c>
      <c r="Q1865" s="14">
        <v>0</v>
      </c>
      <c r="R1865" s="14">
        <v>0</v>
      </c>
      <c r="S1865" s="14">
        <v>0</v>
      </c>
      <c r="T1865" s="14">
        <v>4</v>
      </c>
      <c r="U1865" s="14">
        <v>0</v>
      </c>
      <c r="V1865" s="14">
        <v>35</v>
      </c>
      <c r="W1865" s="14"/>
      <c r="X1865" s="14" t="s">
        <v>7330</v>
      </c>
      <c r="Y1865" s="14" t="s">
        <v>48</v>
      </c>
      <c r="Z1865" s="14" t="s">
        <v>49</v>
      </c>
      <c r="AA1865" s="14">
        <v>1</v>
      </c>
      <c r="AB1865" s="12"/>
      <c r="AC1865" s="12"/>
    </row>
    <row r="1866" spans="1:29" ht="75">
      <c r="A1866" s="14">
        <v>1833</v>
      </c>
      <c r="B1866" s="14" t="s">
        <v>143</v>
      </c>
      <c r="C1866" s="14" t="s">
        <v>51</v>
      </c>
      <c r="D1866" s="14" t="s">
        <v>7331</v>
      </c>
      <c r="E1866" s="14" t="s">
        <v>53</v>
      </c>
      <c r="F1866" s="14" t="s">
        <v>7332</v>
      </c>
      <c r="G1866" s="14" t="s">
        <v>7333</v>
      </c>
      <c r="H1866" s="14" t="s">
        <v>147</v>
      </c>
      <c r="I1866" s="14">
        <v>2.1166666667559202</v>
      </c>
      <c r="J1866" s="14" t="s">
        <v>7334</v>
      </c>
      <c r="K1866" s="14"/>
      <c r="L1866" s="14"/>
      <c r="M1866" s="14">
        <v>1</v>
      </c>
      <c r="N1866" s="14">
        <v>0</v>
      </c>
      <c r="O1866" s="14">
        <v>0</v>
      </c>
      <c r="P1866" s="14">
        <v>1</v>
      </c>
      <c r="Q1866" s="14">
        <v>0</v>
      </c>
      <c r="R1866" s="14">
        <v>0</v>
      </c>
      <c r="S1866" s="14">
        <v>0</v>
      </c>
      <c r="T1866" s="14">
        <v>1</v>
      </c>
      <c r="U1866" s="14">
        <v>0</v>
      </c>
      <c r="V1866" s="14">
        <v>30</v>
      </c>
      <c r="W1866" s="14"/>
      <c r="X1866" s="14" t="s">
        <v>7335</v>
      </c>
      <c r="Y1866" s="14"/>
      <c r="Z1866" s="14"/>
      <c r="AA1866" s="14">
        <v>1</v>
      </c>
      <c r="AB1866" s="12"/>
      <c r="AC1866" s="12"/>
    </row>
    <row r="1867" spans="1:29" ht="150">
      <c r="A1867" s="14">
        <v>1834</v>
      </c>
      <c r="B1867" s="14" t="s">
        <v>143</v>
      </c>
      <c r="C1867" s="14" t="s">
        <v>51</v>
      </c>
      <c r="D1867" s="14" t="s">
        <v>7336</v>
      </c>
      <c r="E1867" s="14" t="s">
        <v>53</v>
      </c>
      <c r="F1867" s="14" t="s">
        <v>7337</v>
      </c>
      <c r="G1867" s="14" t="s">
        <v>7338</v>
      </c>
      <c r="H1867" s="14" t="s">
        <v>147</v>
      </c>
      <c r="I1867" s="14">
        <v>1.05000000010477</v>
      </c>
      <c r="J1867" s="14" t="s">
        <v>7339</v>
      </c>
      <c r="K1867" s="14"/>
      <c r="L1867" s="14"/>
      <c r="M1867" s="14">
        <v>29</v>
      </c>
      <c r="N1867" s="14">
        <v>0</v>
      </c>
      <c r="O1867" s="14">
        <v>0</v>
      </c>
      <c r="P1867" s="14">
        <v>29</v>
      </c>
      <c r="Q1867" s="14">
        <v>0</v>
      </c>
      <c r="R1867" s="14">
        <v>0</v>
      </c>
      <c r="S1867" s="14">
        <v>0</v>
      </c>
      <c r="T1867" s="14">
        <v>29</v>
      </c>
      <c r="U1867" s="14">
        <v>0</v>
      </c>
      <c r="V1867" s="14">
        <v>11</v>
      </c>
      <c r="W1867" s="14"/>
      <c r="X1867" s="14" t="s">
        <v>7335</v>
      </c>
      <c r="Y1867" s="14"/>
      <c r="Z1867" s="14"/>
      <c r="AA1867" s="14">
        <v>1</v>
      </c>
      <c r="AB1867" s="12"/>
      <c r="AC1867" s="12"/>
    </row>
    <row r="1868" spans="1:29" ht="60">
      <c r="A1868" s="14">
        <v>1835</v>
      </c>
      <c r="B1868" s="14" t="s">
        <v>100</v>
      </c>
      <c r="C1868" s="14" t="s">
        <v>128</v>
      </c>
      <c r="D1868" s="14" t="s">
        <v>7340</v>
      </c>
      <c r="E1868" s="14" t="s">
        <v>53</v>
      </c>
      <c r="F1868" s="14" t="s">
        <v>7341</v>
      </c>
      <c r="G1868" s="14" t="s">
        <v>7342</v>
      </c>
      <c r="H1868" s="14" t="s">
        <v>147</v>
      </c>
      <c r="I1868" s="14">
        <v>3.9999999999417901</v>
      </c>
      <c r="J1868" s="14" t="s">
        <v>7343</v>
      </c>
      <c r="K1868" s="14"/>
      <c r="L1868" s="14"/>
      <c r="M1868" s="14">
        <v>1</v>
      </c>
      <c r="N1868" s="14">
        <v>0</v>
      </c>
      <c r="O1868" s="14">
        <v>0</v>
      </c>
      <c r="P1868" s="14">
        <v>1</v>
      </c>
      <c r="Q1868" s="14">
        <v>0</v>
      </c>
      <c r="R1868" s="14">
        <v>0</v>
      </c>
      <c r="S1868" s="14">
        <v>0</v>
      </c>
      <c r="T1868" s="14">
        <v>1</v>
      </c>
      <c r="U1868" s="14">
        <v>0</v>
      </c>
      <c r="V1868" s="14">
        <v>25</v>
      </c>
      <c r="W1868" s="14"/>
      <c r="X1868" s="14"/>
      <c r="Y1868" s="14"/>
      <c r="Z1868" s="14"/>
      <c r="AA1868" s="14">
        <v>1</v>
      </c>
      <c r="AB1868" s="12"/>
      <c r="AC1868" s="12"/>
    </row>
    <row r="1869" spans="1:29" ht="75">
      <c r="A1869" s="14">
        <v>1836</v>
      </c>
      <c r="B1869" s="14" t="s">
        <v>72</v>
      </c>
      <c r="C1869" s="14" t="s">
        <v>128</v>
      </c>
      <c r="D1869" s="14" t="s">
        <v>7344</v>
      </c>
      <c r="E1869" s="14" t="s">
        <v>41</v>
      </c>
      <c r="F1869" s="14" t="s">
        <v>7345</v>
      </c>
      <c r="G1869" s="14" t="s">
        <v>7346</v>
      </c>
      <c r="H1869" s="14" t="s">
        <v>44</v>
      </c>
      <c r="I1869" s="14">
        <v>12.166666666686099</v>
      </c>
      <c r="J1869" s="14" t="s">
        <v>7347</v>
      </c>
      <c r="K1869" s="14"/>
      <c r="L1869" s="14"/>
      <c r="M1869" s="14">
        <v>159</v>
      </c>
      <c r="N1869" s="14">
        <v>0</v>
      </c>
      <c r="O1869" s="14">
        <v>0</v>
      </c>
      <c r="P1869" s="14">
        <v>159</v>
      </c>
      <c r="Q1869" s="14">
        <v>0</v>
      </c>
      <c r="R1869" s="14">
        <v>0</v>
      </c>
      <c r="S1869" s="14">
        <v>0</v>
      </c>
      <c r="T1869" s="14">
        <v>159</v>
      </c>
      <c r="U1869" s="14">
        <v>0</v>
      </c>
      <c r="V1869" s="14">
        <v>200</v>
      </c>
      <c r="W1869" s="14"/>
      <c r="X1869" s="14" t="s">
        <v>7348</v>
      </c>
      <c r="Y1869" s="14" t="s">
        <v>107</v>
      </c>
      <c r="Z1869" s="14" t="s">
        <v>49</v>
      </c>
      <c r="AA1869" s="14">
        <v>1</v>
      </c>
      <c r="AB1869" s="12"/>
      <c r="AC1869" s="12"/>
    </row>
    <row r="1870" spans="1:29" ht="150">
      <c r="A1870" s="14">
        <v>1836</v>
      </c>
      <c r="B1870" s="14" t="s">
        <v>72</v>
      </c>
      <c r="C1870" s="14" t="s">
        <v>128</v>
      </c>
      <c r="D1870" s="14" t="s">
        <v>7344</v>
      </c>
      <c r="E1870" s="14" t="s">
        <v>41</v>
      </c>
      <c r="F1870" s="14" t="s">
        <v>7345</v>
      </c>
      <c r="G1870" s="14" t="s">
        <v>7349</v>
      </c>
      <c r="H1870" s="14" t="s">
        <v>44</v>
      </c>
      <c r="I1870" s="14">
        <v>7.9166666666278598</v>
      </c>
      <c r="J1870" s="14" t="s">
        <v>7350</v>
      </c>
      <c r="K1870" s="14"/>
      <c r="L1870" s="14"/>
      <c r="M1870" s="14">
        <v>627</v>
      </c>
      <c r="N1870" s="14">
        <v>0</v>
      </c>
      <c r="O1870" s="14">
        <v>0</v>
      </c>
      <c r="P1870" s="14">
        <v>627</v>
      </c>
      <c r="Q1870" s="14">
        <v>0</v>
      </c>
      <c r="R1870" s="14">
        <v>0</v>
      </c>
      <c r="S1870" s="14">
        <v>0</v>
      </c>
      <c r="T1870" s="14">
        <v>627</v>
      </c>
      <c r="U1870" s="14">
        <v>0</v>
      </c>
      <c r="V1870" s="14">
        <v>709</v>
      </c>
      <c r="W1870" s="14"/>
      <c r="X1870" s="14" t="s">
        <v>7348</v>
      </c>
      <c r="Y1870" s="14" t="s">
        <v>48</v>
      </c>
      <c r="Z1870" s="14" t="s">
        <v>71</v>
      </c>
      <c r="AA1870" s="14">
        <v>1</v>
      </c>
      <c r="AB1870" s="12"/>
      <c r="AC1870" s="12"/>
    </row>
    <row r="1871" spans="1:29" ht="60">
      <c r="A1871" s="14">
        <v>1837</v>
      </c>
      <c r="B1871" s="14" t="s">
        <v>100</v>
      </c>
      <c r="C1871" s="14" t="s">
        <v>51</v>
      </c>
      <c r="D1871" s="14" t="s">
        <v>7351</v>
      </c>
      <c r="E1871" s="14" t="s">
        <v>60</v>
      </c>
      <c r="F1871" s="14" t="s">
        <v>7352</v>
      </c>
      <c r="G1871" s="14" t="s">
        <v>7353</v>
      </c>
      <c r="H1871" s="14" t="s">
        <v>44</v>
      </c>
      <c r="I1871" s="14">
        <v>4.5</v>
      </c>
      <c r="J1871" s="14" t="s">
        <v>7354</v>
      </c>
      <c r="K1871" s="14"/>
      <c r="L1871" s="14"/>
      <c r="M1871" s="14">
        <v>1</v>
      </c>
      <c r="N1871" s="14">
        <v>0</v>
      </c>
      <c r="O1871" s="14">
        <v>0</v>
      </c>
      <c r="P1871" s="14">
        <v>1</v>
      </c>
      <c r="Q1871" s="14">
        <v>0</v>
      </c>
      <c r="R1871" s="14">
        <v>0</v>
      </c>
      <c r="S1871" s="14">
        <v>0</v>
      </c>
      <c r="T1871" s="14">
        <v>1</v>
      </c>
      <c r="U1871" s="14">
        <v>0</v>
      </c>
      <c r="V1871" s="14">
        <v>15</v>
      </c>
      <c r="W1871" s="14"/>
      <c r="X1871" s="14" t="s">
        <v>7355</v>
      </c>
      <c r="Y1871" s="14" t="s">
        <v>48</v>
      </c>
      <c r="Z1871" s="14" t="s">
        <v>71</v>
      </c>
      <c r="AA1871" s="14">
        <v>1</v>
      </c>
      <c r="AB1871" s="12"/>
      <c r="AC1871" s="12"/>
    </row>
    <row r="1872" spans="1:29" ht="60">
      <c r="A1872" s="14">
        <v>1838</v>
      </c>
      <c r="B1872" s="14" t="s">
        <v>100</v>
      </c>
      <c r="C1872" s="14" t="s">
        <v>51</v>
      </c>
      <c r="D1872" s="14" t="s">
        <v>7356</v>
      </c>
      <c r="E1872" s="14" t="s">
        <v>120</v>
      </c>
      <c r="F1872" s="14" t="s">
        <v>7352</v>
      </c>
      <c r="G1872" s="14" t="s">
        <v>7353</v>
      </c>
      <c r="H1872" s="14" t="s">
        <v>147</v>
      </c>
      <c r="I1872" s="14">
        <v>4.5</v>
      </c>
      <c r="J1872" s="14" t="s">
        <v>7357</v>
      </c>
      <c r="K1872" s="14"/>
      <c r="L1872" s="14"/>
      <c r="M1872" s="14">
        <v>18</v>
      </c>
      <c r="N1872" s="14">
        <v>0</v>
      </c>
      <c r="O1872" s="14">
        <v>0</v>
      </c>
      <c r="P1872" s="14">
        <v>18</v>
      </c>
      <c r="Q1872" s="14">
        <v>0</v>
      </c>
      <c r="R1872" s="14">
        <v>0</v>
      </c>
      <c r="S1872" s="14">
        <v>0</v>
      </c>
      <c r="T1872" s="14">
        <v>18</v>
      </c>
      <c r="U1872" s="14">
        <v>0</v>
      </c>
      <c r="V1872" s="14">
        <v>95</v>
      </c>
      <c r="W1872" s="14"/>
      <c r="X1872" s="14"/>
      <c r="Y1872" s="14"/>
      <c r="Z1872" s="14"/>
      <c r="AA1872" s="14">
        <v>1</v>
      </c>
      <c r="AB1872" s="12"/>
      <c r="AC1872" s="12"/>
    </row>
    <row r="1873" spans="1:29" ht="60">
      <c r="A1873" s="14">
        <v>1839</v>
      </c>
      <c r="B1873" s="14" t="s">
        <v>64</v>
      </c>
      <c r="C1873" s="14" t="s">
        <v>128</v>
      </c>
      <c r="D1873" s="14" t="s">
        <v>7358</v>
      </c>
      <c r="E1873" s="14" t="s">
        <v>120</v>
      </c>
      <c r="F1873" s="14" t="s">
        <v>7352</v>
      </c>
      <c r="G1873" s="14" t="s">
        <v>7359</v>
      </c>
      <c r="H1873" s="14" t="s">
        <v>147</v>
      </c>
      <c r="I1873" s="14">
        <v>2.4999999999417901</v>
      </c>
      <c r="J1873" s="14" t="s">
        <v>7360</v>
      </c>
      <c r="K1873" s="14" t="s">
        <v>348</v>
      </c>
      <c r="L1873" s="14"/>
      <c r="M1873" s="14">
        <v>15</v>
      </c>
      <c r="N1873" s="14">
        <v>0</v>
      </c>
      <c r="O1873" s="14">
        <v>2</v>
      </c>
      <c r="P1873" s="14">
        <v>13</v>
      </c>
      <c r="Q1873" s="14">
        <v>0</v>
      </c>
      <c r="R1873" s="14">
        <v>0</v>
      </c>
      <c r="S1873" s="14">
        <v>0</v>
      </c>
      <c r="T1873" s="14">
        <v>15</v>
      </c>
      <c r="U1873" s="14">
        <v>0</v>
      </c>
      <c r="V1873" s="14">
        <v>210</v>
      </c>
      <c r="W1873" s="14"/>
      <c r="X1873" s="14"/>
      <c r="Y1873" s="14"/>
      <c r="Z1873" s="14"/>
      <c r="AA1873" s="14">
        <v>1</v>
      </c>
      <c r="AB1873" s="12"/>
      <c r="AC1873" s="12"/>
    </row>
    <row r="1874" spans="1:29" ht="60">
      <c r="A1874" s="14">
        <v>1840</v>
      </c>
      <c r="B1874" s="14" t="s">
        <v>326</v>
      </c>
      <c r="C1874" s="14" t="s">
        <v>51</v>
      </c>
      <c r="D1874" s="14" t="s">
        <v>1893</v>
      </c>
      <c r="E1874" s="14" t="s">
        <v>41</v>
      </c>
      <c r="F1874" s="14" t="s">
        <v>7361</v>
      </c>
      <c r="G1874" s="14" t="s">
        <v>7359</v>
      </c>
      <c r="H1874" s="14" t="s">
        <v>147</v>
      </c>
      <c r="I1874" s="14">
        <v>2.0000000000582099</v>
      </c>
      <c r="J1874" s="14" t="s">
        <v>7362</v>
      </c>
      <c r="K1874" s="14"/>
      <c r="L1874" s="14"/>
      <c r="M1874" s="14">
        <v>180</v>
      </c>
      <c r="N1874" s="14">
        <v>0</v>
      </c>
      <c r="O1874" s="14">
        <v>0</v>
      </c>
      <c r="P1874" s="14">
        <v>180</v>
      </c>
      <c r="Q1874" s="14">
        <v>0</v>
      </c>
      <c r="R1874" s="14">
        <v>0</v>
      </c>
      <c r="S1874" s="14">
        <v>0</v>
      </c>
      <c r="T1874" s="14">
        <v>180</v>
      </c>
      <c r="U1874" s="14">
        <v>0</v>
      </c>
      <c r="V1874" s="14">
        <v>205.8</v>
      </c>
      <c r="W1874" s="14"/>
      <c r="X1874" s="14" t="s">
        <v>7363</v>
      </c>
      <c r="Y1874" s="14"/>
      <c r="Z1874" s="14"/>
      <c r="AA1874" s="14">
        <v>1</v>
      </c>
      <c r="AB1874" s="12"/>
      <c r="AC1874" s="12"/>
    </row>
    <row r="1875" spans="1:29" ht="75">
      <c r="A1875" s="14">
        <v>1841</v>
      </c>
      <c r="B1875" s="14" t="s">
        <v>38</v>
      </c>
      <c r="C1875" s="14" t="s">
        <v>51</v>
      </c>
      <c r="D1875" s="14" t="s">
        <v>7208</v>
      </c>
      <c r="E1875" s="14" t="s">
        <v>53</v>
      </c>
      <c r="F1875" s="14" t="s">
        <v>7361</v>
      </c>
      <c r="G1875" s="14" t="s">
        <v>7364</v>
      </c>
      <c r="H1875" s="14" t="s">
        <v>147</v>
      </c>
      <c r="I1875" s="14">
        <v>5.0000000000582103</v>
      </c>
      <c r="J1875" s="14" t="s">
        <v>7211</v>
      </c>
      <c r="K1875" s="14"/>
      <c r="L1875" s="14"/>
      <c r="M1875" s="14">
        <v>7</v>
      </c>
      <c r="N1875" s="14">
        <v>0</v>
      </c>
      <c r="O1875" s="14">
        <v>0</v>
      </c>
      <c r="P1875" s="14">
        <v>7</v>
      </c>
      <c r="Q1875" s="14">
        <v>0</v>
      </c>
      <c r="R1875" s="14">
        <v>0</v>
      </c>
      <c r="S1875" s="14">
        <v>0</v>
      </c>
      <c r="T1875" s="14">
        <v>7</v>
      </c>
      <c r="U1875" s="14">
        <v>0</v>
      </c>
      <c r="V1875" s="14">
        <v>43</v>
      </c>
      <c r="W1875" s="14"/>
      <c r="X1875" s="14"/>
      <c r="Y1875" s="14"/>
      <c r="Z1875" s="14"/>
      <c r="AA1875" s="14">
        <v>1</v>
      </c>
      <c r="AB1875" s="12"/>
      <c r="AC1875" s="12"/>
    </row>
    <row r="1876" spans="1:29" ht="75">
      <c r="A1876" s="14">
        <v>1842</v>
      </c>
      <c r="B1876" s="14" t="s">
        <v>38</v>
      </c>
      <c r="C1876" s="14" t="s">
        <v>51</v>
      </c>
      <c r="D1876" s="14" t="s">
        <v>7208</v>
      </c>
      <c r="E1876" s="14" t="s">
        <v>53</v>
      </c>
      <c r="F1876" s="14" t="s">
        <v>7361</v>
      </c>
      <c r="G1876" s="14" t="s">
        <v>7364</v>
      </c>
      <c r="H1876" s="14" t="s">
        <v>147</v>
      </c>
      <c r="I1876" s="14">
        <v>5.0000000000582103</v>
      </c>
      <c r="J1876" s="14" t="s">
        <v>7211</v>
      </c>
      <c r="K1876" s="14"/>
      <c r="L1876" s="14"/>
      <c r="M1876" s="14">
        <v>7</v>
      </c>
      <c r="N1876" s="14">
        <v>0</v>
      </c>
      <c r="O1876" s="14">
        <v>0</v>
      </c>
      <c r="P1876" s="14">
        <v>7</v>
      </c>
      <c r="Q1876" s="14">
        <v>0</v>
      </c>
      <c r="R1876" s="14">
        <v>0</v>
      </c>
      <c r="S1876" s="14">
        <v>0</v>
      </c>
      <c r="T1876" s="14">
        <v>7</v>
      </c>
      <c r="U1876" s="14">
        <v>0</v>
      </c>
      <c r="V1876" s="14">
        <v>43</v>
      </c>
      <c r="W1876" s="14"/>
      <c r="X1876" s="14"/>
      <c r="Y1876" s="14"/>
      <c r="Z1876" s="14"/>
      <c r="AA1876" s="14">
        <v>1</v>
      </c>
      <c r="AB1876" s="12"/>
      <c r="AC1876" s="12"/>
    </row>
    <row r="1877" spans="1:29" ht="75">
      <c r="A1877" s="14">
        <v>1843</v>
      </c>
      <c r="B1877" s="14" t="s">
        <v>183</v>
      </c>
      <c r="C1877" s="14" t="s">
        <v>128</v>
      </c>
      <c r="D1877" s="14" t="s">
        <v>7365</v>
      </c>
      <c r="E1877" s="14" t="s">
        <v>41</v>
      </c>
      <c r="F1877" s="14" t="s">
        <v>7342</v>
      </c>
      <c r="G1877" s="14" t="s">
        <v>7364</v>
      </c>
      <c r="H1877" s="14" t="s">
        <v>147</v>
      </c>
      <c r="I1877" s="14">
        <v>2.0000000000582099</v>
      </c>
      <c r="J1877" s="14" t="s">
        <v>7366</v>
      </c>
      <c r="K1877" s="14"/>
      <c r="L1877" s="14"/>
      <c r="M1877" s="14">
        <v>134</v>
      </c>
      <c r="N1877" s="14">
        <v>0</v>
      </c>
      <c r="O1877" s="14">
        <v>0</v>
      </c>
      <c r="P1877" s="14">
        <v>134</v>
      </c>
      <c r="Q1877" s="14">
        <v>0</v>
      </c>
      <c r="R1877" s="14">
        <v>0</v>
      </c>
      <c r="S1877" s="14">
        <v>0</v>
      </c>
      <c r="T1877" s="14">
        <v>134</v>
      </c>
      <c r="U1877" s="14">
        <v>0</v>
      </c>
      <c r="V1877" s="14">
        <v>58.31</v>
      </c>
      <c r="W1877" s="14"/>
      <c r="X1877" s="14"/>
      <c r="Y1877" s="14"/>
      <c r="Z1877" s="14"/>
      <c r="AA1877" s="14">
        <v>1</v>
      </c>
      <c r="AB1877" s="12"/>
      <c r="AC1877" s="12"/>
    </row>
    <row r="1878" spans="1:29" ht="60">
      <c r="A1878" s="14">
        <v>1844</v>
      </c>
      <c r="B1878" s="14" t="s">
        <v>64</v>
      </c>
      <c r="C1878" s="14" t="s">
        <v>128</v>
      </c>
      <c r="D1878" s="14" t="s">
        <v>7367</v>
      </c>
      <c r="E1878" s="14" t="s">
        <v>53</v>
      </c>
      <c r="F1878" s="14" t="s">
        <v>7342</v>
      </c>
      <c r="G1878" s="14" t="s">
        <v>7368</v>
      </c>
      <c r="H1878" s="14" t="s">
        <v>147</v>
      </c>
      <c r="I1878" s="14">
        <v>3</v>
      </c>
      <c r="J1878" s="14" t="s">
        <v>7369</v>
      </c>
      <c r="K1878" s="14" t="s">
        <v>7370</v>
      </c>
      <c r="L1878" s="14"/>
      <c r="M1878" s="14">
        <v>97</v>
      </c>
      <c r="N1878" s="14">
        <v>0</v>
      </c>
      <c r="O1878" s="14">
        <v>4</v>
      </c>
      <c r="P1878" s="14">
        <v>93</v>
      </c>
      <c r="Q1878" s="14">
        <v>0</v>
      </c>
      <c r="R1878" s="14">
        <v>0</v>
      </c>
      <c r="S1878" s="14">
        <v>0</v>
      </c>
      <c r="T1878" s="14">
        <v>97</v>
      </c>
      <c r="U1878" s="14">
        <v>0</v>
      </c>
      <c r="V1878" s="14">
        <v>127</v>
      </c>
      <c r="W1878" s="14"/>
      <c r="X1878" s="14"/>
      <c r="Y1878" s="14"/>
      <c r="Z1878" s="14"/>
      <c r="AA1878" s="14">
        <v>1</v>
      </c>
      <c r="AB1878" s="12"/>
      <c r="AC1878" s="12"/>
    </row>
    <row r="1879" spans="1:29" ht="60">
      <c r="A1879" s="14">
        <v>1845</v>
      </c>
      <c r="B1879" s="14" t="s">
        <v>100</v>
      </c>
      <c r="C1879" s="14" t="s">
        <v>128</v>
      </c>
      <c r="D1879" s="14" t="s">
        <v>7371</v>
      </c>
      <c r="E1879" s="14" t="s">
        <v>120</v>
      </c>
      <c r="F1879" s="14" t="s">
        <v>7372</v>
      </c>
      <c r="G1879" s="14" t="s">
        <v>7373</v>
      </c>
      <c r="H1879" s="14" t="s">
        <v>147</v>
      </c>
      <c r="I1879" s="14">
        <v>2.0000000000582099</v>
      </c>
      <c r="J1879" s="14" t="s">
        <v>7374</v>
      </c>
      <c r="K1879" s="14"/>
      <c r="L1879" s="14"/>
      <c r="M1879" s="14">
        <v>65</v>
      </c>
      <c r="N1879" s="14">
        <v>0</v>
      </c>
      <c r="O1879" s="14">
        <v>0</v>
      </c>
      <c r="P1879" s="14">
        <v>65</v>
      </c>
      <c r="Q1879" s="14">
        <v>0</v>
      </c>
      <c r="R1879" s="14">
        <v>0</v>
      </c>
      <c r="S1879" s="14">
        <v>0</v>
      </c>
      <c r="T1879" s="14">
        <v>65</v>
      </c>
      <c r="U1879" s="14">
        <v>0</v>
      </c>
      <c r="V1879" s="14">
        <v>120</v>
      </c>
      <c r="W1879" s="14"/>
      <c r="X1879" s="14"/>
      <c r="Y1879" s="14"/>
      <c r="Z1879" s="14"/>
      <c r="AA1879" s="14">
        <v>1</v>
      </c>
      <c r="AB1879" s="12"/>
      <c r="AC1879" s="12"/>
    </row>
    <row r="1880" spans="1:29" ht="270">
      <c r="A1880" s="14">
        <v>1846</v>
      </c>
      <c r="B1880" s="14" t="s">
        <v>38</v>
      </c>
      <c r="C1880" s="14" t="s">
        <v>39</v>
      </c>
      <c r="D1880" s="14" t="s">
        <v>7375</v>
      </c>
      <c r="E1880" s="14" t="s">
        <v>41</v>
      </c>
      <c r="F1880" s="14" t="s">
        <v>7376</v>
      </c>
      <c r="G1880" s="14" t="s">
        <v>7377</v>
      </c>
      <c r="H1880" s="14" t="s">
        <v>44</v>
      </c>
      <c r="I1880" s="14">
        <v>0.86666666669771097</v>
      </c>
      <c r="J1880" s="14" t="s">
        <v>7378</v>
      </c>
      <c r="K1880" s="14"/>
      <c r="L1880" s="14" t="s">
        <v>7379</v>
      </c>
      <c r="M1880" s="14">
        <v>359</v>
      </c>
      <c r="N1880" s="14">
        <v>0</v>
      </c>
      <c r="O1880" s="14">
        <v>9</v>
      </c>
      <c r="P1880" s="14">
        <v>350</v>
      </c>
      <c r="Q1880" s="14">
        <v>0</v>
      </c>
      <c r="R1880" s="14">
        <v>0</v>
      </c>
      <c r="S1880" s="14">
        <v>0</v>
      </c>
      <c r="T1880" s="14">
        <v>359</v>
      </c>
      <c r="U1880" s="14">
        <v>0</v>
      </c>
      <c r="V1880" s="14">
        <v>2127</v>
      </c>
      <c r="W1880" s="14"/>
      <c r="X1880" s="14" t="s">
        <v>7380</v>
      </c>
      <c r="Y1880" s="14" t="s">
        <v>48</v>
      </c>
      <c r="Z1880" s="14" t="s">
        <v>96</v>
      </c>
      <c r="AA1880" s="14">
        <v>1</v>
      </c>
      <c r="AB1880" s="12"/>
      <c r="AC1880" s="12"/>
    </row>
    <row r="1881" spans="1:29" ht="195">
      <c r="A1881" s="14">
        <v>1847</v>
      </c>
      <c r="B1881" s="14" t="s">
        <v>100</v>
      </c>
      <c r="C1881" s="14" t="s">
        <v>39</v>
      </c>
      <c r="D1881" s="14" t="s">
        <v>7381</v>
      </c>
      <c r="E1881" s="14" t="s">
        <v>120</v>
      </c>
      <c r="F1881" s="14" t="s">
        <v>7382</v>
      </c>
      <c r="G1881" s="14" t="s">
        <v>7383</v>
      </c>
      <c r="H1881" s="14" t="s">
        <v>44</v>
      </c>
      <c r="I1881" s="14">
        <v>1.5</v>
      </c>
      <c r="J1881" s="14" t="s">
        <v>7384</v>
      </c>
      <c r="K1881" s="14"/>
      <c r="L1881" s="14" t="s">
        <v>7385</v>
      </c>
      <c r="M1881" s="14">
        <v>217</v>
      </c>
      <c r="N1881" s="14">
        <v>0</v>
      </c>
      <c r="O1881" s="14">
        <v>10</v>
      </c>
      <c r="P1881" s="14">
        <v>207</v>
      </c>
      <c r="Q1881" s="14">
        <v>0</v>
      </c>
      <c r="R1881" s="14">
        <v>0</v>
      </c>
      <c r="S1881" s="14">
        <v>0</v>
      </c>
      <c r="T1881" s="14">
        <v>217</v>
      </c>
      <c r="U1881" s="14">
        <v>0</v>
      </c>
      <c r="V1881" s="14">
        <v>1200</v>
      </c>
      <c r="W1881" s="14"/>
      <c r="X1881" s="14" t="s">
        <v>7386</v>
      </c>
      <c r="Y1881" s="14" t="s">
        <v>48</v>
      </c>
      <c r="Z1881" s="14" t="s">
        <v>96</v>
      </c>
      <c r="AA1881" s="14">
        <v>1</v>
      </c>
      <c r="AB1881" s="12"/>
      <c r="AC1881" s="12"/>
    </row>
    <row r="1882" spans="1:29" ht="90">
      <c r="A1882" s="14">
        <v>1847</v>
      </c>
      <c r="B1882" s="14" t="s">
        <v>100</v>
      </c>
      <c r="C1882" s="14" t="s">
        <v>39</v>
      </c>
      <c r="D1882" s="14" t="s">
        <v>7381</v>
      </c>
      <c r="E1882" s="14" t="s">
        <v>120</v>
      </c>
      <c r="F1882" s="14" t="s">
        <v>7382</v>
      </c>
      <c r="G1882" s="14" t="s">
        <v>7387</v>
      </c>
      <c r="H1882" s="14" t="s">
        <v>44</v>
      </c>
      <c r="I1882" s="14">
        <v>1.91666666662786</v>
      </c>
      <c r="J1882" s="14" t="s">
        <v>7388</v>
      </c>
      <c r="K1882" s="14"/>
      <c r="L1882" s="14" t="s">
        <v>637</v>
      </c>
      <c r="M1882" s="14">
        <v>157</v>
      </c>
      <c r="N1882" s="14">
        <v>0</v>
      </c>
      <c r="O1882" s="14">
        <v>1</v>
      </c>
      <c r="P1882" s="14">
        <v>156</v>
      </c>
      <c r="Q1882" s="14">
        <v>0</v>
      </c>
      <c r="R1882" s="14">
        <v>0</v>
      </c>
      <c r="S1882" s="14">
        <v>0</v>
      </c>
      <c r="T1882" s="14">
        <v>157</v>
      </c>
      <c r="U1882" s="14">
        <v>0</v>
      </c>
      <c r="V1882" s="14">
        <v>250</v>
      </c>
      <c r="W1882" s="14"/>
      <c r="X1882" s="14" t="s">
        <v>7386</v>
      </c>
      <c r="Y1882" s="14" t="s">
        <v>48</v>
      </c>
      <c r="Z1882" s="14" t="s">
        <v>96</v>
      </c>
      <c r="AA1882" s="14">
        <v>1</v>
      </c>
      <c r="AB1882" s="12"/>
      <c r="AC1882" s="12"/>
    </row>
    <row r="1883" spans="1:29" ht="60">
      <c r="A1883" s="14">
        <v>1848</v>
      </c>
      <c r="B1883" s="14" t="s">
        <v>64</v>
      </c>
      <c r="C1883" s="14" t="s">
        <v>51</v>
      </c>
      <c r="D1883" s="14" t="s">
        <v>7389</v>
      </c>
      <c r="E1883" s="14" t="s">
        <v>53</v>
      </c>
      <c r="F1883" s="14" t="s">
        <v>7390</v>
      </c>
      <c r="G1883" s="14" t="s">
        <v>7391</v>
      </c>
      <c r="H1883" s="14" t="s">
        <v>147</v>
      </c>
      <c r="I1883" s="14">
        <v>3.9999999999417901</v>
      </c>
      <c r="J1883" s="14" t="s">
        <v>6762</v>
      </c>
      <c r="K1883" s="14"/>
      <c r="L1883" s="14"/>
      <c r="M1883" s="14">
        <v>475</v>
      </c>
      <c r="N1883" s="14">
        <v>0</v>
      </c>
      <c r="O1883" s="14">
        <v>0</v>
      </c>
      <c r="P1883" s="14">
        <v>475</v>
      </c>
      <c r="Q1883" s="14">
        <v>0</v>
      </c>
      <c r="R1883" s="14">
        <v>0</v>
      </c>
      <c r="S1883" s="14">
        <v>0</v>
      </c>
      <c r="T1883" s="14">
        <v>475</v>
      </c>
      <c r="U1883" s="14">
        <v>0</v>
      </c>
      <c r="V1883" s="14">
        <v>148</v>
      </c>
      <c r="W1883" s="14"/>
      <c r="X1883" s="14"/>
      <c r="Y1883" s="14"/>
      <c r="Z1883" s="14"/>
      <c r="AA1883" s="14">
        <v>1</v>
      </c>
      <c r="AB1883" s="12"/>
      <c r="AC1883" s="12"/>
    </row>
    <row r="1884" spans="1:29" ht="75">
      <c r="A1884" s="14">
        <v>1849</v>
      </c>
      <c r="B1884" s="14" t="s">
        <v>64</v>
      </c>
      <c r="C1884" s="14" t="s">
        <v>128</v>
      </c>
      <c r="D1884" s="14" t="s">
        <v>7392</v>
      </c>
      <c r="E1884" s="14" t="s">
        <v>120</v>
      </c>
      <c r="F1884" s="14" t="s">
        <v>7393</v>
      </c>
      <c r="G1884" s="14" t="s">
        <v>7394</v>
      </c>
      <c r="H1884" s="14" t="s">
        <v>147</v>
      </c>
      <c r="I1884" s="14">
        <v>2.4999999999417901</v>
      </c>
      <c r="J1884" s="14" t="s">
        <v>6343</v>
      </c>
      <c r="K1884" s="14" t="s">
        <v>7395</v>
      </c>
      <c r="L1884" s="14"/>
      <c r="M1884" s="14">
        <v>7</v>
      </c>
      <c r="N1884" s="14">
        <v>0</v>
      </c>
      <c r="O1884" s="14">
        <v>6</v>
      </c>
      <c r="P1884" s="14">
        <v>1</v>
      </c>
      <c r="Q1884" s="14">
        <v>0</v>
      </c>
      <c r="R1884" s="14">
        <v>0</v>
      </c>
      <c r="S1884" s="14">
        <v>0</v>
      </c>
      <c r="T1884" s="14">
        <v>7</v>
      </c>
      <c r="U1884" s="14">
        <v>0</v>
      </c>
      <c r="V1884" s="14">
        <v>125</v>
      </c>
      <c r="W1884" s="14"/>
      <c r="X1884" s="14"/>
      <c r="Y1884" s="14"/>
      <c r="Z1884" s="14"/>
      <c r="AA1884" s="14">
        <v>1</v>
      </c>
      <c r="AB1884" s="12"/>
      <c r="AC1884" s="12"/>
    </row>
    <row r="1885" spans="1:29" ht="120">
      <c r="A1885" s="14">
        <v>1850</v>
      </c>
      <c r="B1885" s="14" t="s">
        <v>143</v>
      </c>
      <c r="C1885" s="14" t="s">
        <v>51</v>
      </c>
      <c r="D1885" s="14" t="s">
        <v>614</v>
      </c>
      <c r="E1885" s="14" t="s">
        <v>53</v>
      </c>
      <c r="F1885" s="14" t="s">
        <v>7396</v>
      </c>
      <c r="G1885" s="14" t="s">
        <v>7397</v>
      </c>
      <c r="H1885" s="14" t="s">
        <v>147</v>
      </c>
      <c r="I1885" s="14">
        <v>0.93333333323244005</v>
      </c>
      <c r="J1885" s="14" t="s">
        <v>617</v>
      </c>
      <c r="K1885" s="14"/>
      <c r="L1885" s="14"/>
      <c r="M1885" s="14">
        <v>16</v>
      </c>
      <c r="N1885" s="14">
        <v>0</v>
      </c>
      <c r="O1885" s="14">
        <v>0</v>
      </c>
      <c r="P1885" s="14">
        <v>16</v>
      </c>
      <c r="Q1885" s="14">
        <v>0</v>
      </c>
      <c r="R1885" s="14">
        <v>0</v>
      </c>
      <c r="S1885" s="14">
        <v>0</v>
      </c>
      <c r="T1885" s="14">
        <v>16</v>
      </c>
      <c r="U1885" s="14">
        <v>0</v>
      </c>
      <c r="V1885" s="14">
        <v>41</v>
      </c>
      <c r="W1885" s="14"/>
      <c r="X1885" s="14" t="s">
        <v>7398</v>
      </c>
      <c r="Y1885" s="14"/>
      <c r="Z1885" s="14"/>
      <c r="AA1885" s="14">
        <v>1</v>
      </c>
      <c r="AB1885" s="12"/>
      <c r="AC1885" s="12"/>
    </row>
    <row r="1886" spans="1:29" ht="195">
      <c r="A1886" s="14">
        <v>1851</v>
      </c>
      <c r="B1886" s="14" t="s">
        <v>64</v>
      </c>
      <c r="C1886" s="14" t="s">
        <v>214</v>
      </c>
      <c r="D1886" s="14" t="s">
        <v>7399</v>
      </c>
      <c r="E1886" s="14" t="s">
        <v>120</v>
      </c>
      <c r="F1886" s="14" t="s">
        <v>7400</v>
      </c>
      <c r="G1886" s="14" t="s">
        <v>7394</v>
      </c>
      <c r="H1886" s="14" t="s">
        <v>44</v>
      </c>
      <c r="I1886" s="14">
        <v>0.99999999994179201</v>
      </c>
      <c r="J1886" s="14" t="s">
        <v>7401</v>
      </c>
      <c r="K1886" s="14" t="s">
        <v>7402</v>
      </c>
      <c r="L1886" s="14"/>
      <c r="M1886" s="14">
        <v>910</v>
      </c>
      <c r="N1886" s="14">
        <v>0</v>
      </c>
      <c r="O1886" s="14">
        <v>6</v>
      </c>
      <c r="P1886" s="14">
        <v>904</v>
      </c>
      <c r="Q1886" s="14">
        <v>0</v>
      </c>
      <c r="R1886" s="14">
        <v>0</v>
      </c>
      <c r="S1886" s="14">
        <v>0</v>
      </c>
      <c r="T1886" s="14">
        <v>910</v>
      </c>
      <c r="U1886" s="14">
        <v>0</v>
      </c>
      <c r="V1886" s="14">
        <v>1028</v>
      </c>
      <c r="W1886" s="14"/>
      <c r="X1886" s="14" t="s">
        <v>7403</v>
      </c>
      <c r="Y1886" s="14" t="s">
        <v>107</v>
      </c>
      <c r="Z1886" s="14" t="s">
        <v>49</v>
      </c>
      <c r="AA1886" s="14">
        <v>1</v>
      </c>
      <c r="AB1886" s="12"/>
      <c r="AC1886" s="12"/>
    </row>
    <row r="1887" spans="1:29" ht="60">
      <c r="A1887" s="14">
        <v>1852</v>
      </c>
      <c r="B1887" s="14" t="s">
        <v>64</v>
      </c>
      <c r="C1887" s="14" t="s">
        <v>128</v>
      </c>
      <c r="D1887" s="14" t="s">
        <v>7404</v>
      </c>
      <c r="E1887" s="14" t="s">
        <v>120</v>
      </c>
      <c r="F1887" s="14" t="s">
        <v>7394</v>
      </c>
      <c r="G1887" s="14" t="s">
        <v>7391</v>
      </c>
      <c r="H1887" s="14" t="s">
        <v>147</v>
      </c>
      <c r="I1887" s="14">
        <v>0.99999999994179201</v>
      </c>
      <c r="J1887" s="14" t="s">
        <v>4869</v>
      </c>
      <c r="K1887" s="14" t="s">
        <v>863</v>
      </c>
      <c r="L1887" s="14"/>
      <c r="M1887" s="14">
        <v>4</v>
      </c>
      <c r="N1887" s="14">
        <v>0</v>
      </c>
      <c r="O1887" s="14">
        <v>2</v>
      </c>
      <c r="P1887" s="14">
        <v>2</v>
      </c>
      <c r="Q1887" s="14">
        <v>0</v>
      </c>
      <c r="R1887" s="14">
        <v>0</v>
      </c>
      <c r="S1887" s="14">
        <v>0</v>
      </c>
      <c r="T1887" s="14">
        <v>4</v>
      </c>
      <c r="U1887" s="14">
        <v>0</v>
      </c>
      <c r="V1887" s="14">
        <v>97</v>
      </c>
      <c r="W1887" s="14"/>
      <c r="X1887" s="14"/>
      <c r="Y1887" s="14"/>
      <c r="Z1887" s="14"/>
      <c r="AA1887" s="14">
        <v>1</v>
      </c>
      <c r="AB1887" s="12"/>
      <c r="AC1887" s="12"/>
    </row>
    <row r="1888" spans="1:29" ht="105">
      <c r="A1888" s="14">
        <v>1853</v>
      </c>
      <c r="B1888" s="14" t="s">
        <v>213</v>
      </c>
      <c r="C1888" s="14" t="s">
        <v>51</v>
      </c>
      <c r="D1888" s="14" t="s">
        <v>7405</v>
      </c>
      <c r="E1888" s="14" t="s">
        <v>41</v>
      </c>
      <c r="F1888" s="14" t="s">
        <v>7406</v>
      </c>
      <c r="G1888" s="14" t="s">
        <v>7407</v>
      </c>
      <c r="H1888" s="14" t="s">
        <v>44</v>
      </c>
      <c r="I1888" s="14">
        <v>1.16666666662786</v>
      </c>
      <c r="J1888" s="14" t="s">
        <v>7408</v>
      </c>
      <c r="K1888" s="14"/>
      <c r="L1888" s="14"/>
      <c r="M1888" s="14">
        <v>24</v>
      </c>
      <c r="N1888" s="14">
        <v>0</v>
      </c>
      <c r="O1888" s="14">
        <v>0</v>
      </c>
      <c r="P1888" s="14">
        <v>24</v>
      </c>
      <c r="Q1888" s="14">
        <v>0</v>
      </c>
      <c r="R1888" s="14">
        <v>0</v>
      </c>
      <c r="S1888" s="14">
        <v>0</v>
      </c>
      <c r="T1888" s="14">
        <v>24</v>
      </c>
      <c r="U1888" s="14">
        <v>0</v>
      </c>
      <c r="V1888" s="14">
        <v>100</v>
      </c>
      <c r="W1888" s="14"/>
      <c r="X1888" s="14" t="s">
        <v>7409</v>
      </c>
      <c r="Y1888" s="14" t="s">
        <v>48</v>
      </c>
      <c r="Z1888" s="14" t="s">
        <v>49</v>
      </c>
      <c r="AA1888" s="14">
        <v>1</v>
      </c>
      <c r="AB1888" s="12"/>
      <c r="AC1888" s="12"/>
    </row>
    <row r="1889" spans="1:29" ht="75">
      <c r="A1889" s="14">
        <v>1854</v>
      </c>
      <c r="B1889" s="14" t="s">
        <v>213</v>
      </c>
      <c r="C1889" s="14" t="s">
        <v>214</v>
      </c>
      <c r="D1889" s="14" t="s">
        <v>7410</v>
      </c>
      <c r="E1889" s="14" t="s">
        <v>41</v>
      </c>
      <c r="F1889" s="14" t="s">
        <v>7406</v>
      </c>
      <c r="G1889" s="14" t="s">
        <v>7411</v>
      </c>
      <c r="H1889" s="14" t="s">
        <v>44</v>
      </c>
      <c r="I1889" s="14">
        <v>1.83333333337214</v>
      </c>
      <c r="J1889" s="14" t="s">
        <v>7412</v>
      </c>
      <c r="K1889" s="14"/>
      <c r="L1889" s="14"/>
      <c r="M1889" s="14">
        <v>142</v>
      </c>
      <c r="N1889" s="14">
        <v>0</v>
      </c>
      <c r="O1889" s="14">
        <v>0</v>
      </c>
      <c r="P1889" s="14">
        <v>142</v>
      </c>
      <c r="Q1889" s="14">
        <v>0</v>
      </c>
      <c r="R1889" s="14">
        <v>0</v>
      </c>
      <c r="S1889" s="14">
        <v>0</v>
      </c>
      <c r="T1889" s="14">
        <v>142</v>
      </c>
      <c r="U1889" s="14">
        <v>0</v>
      </c>
      <c r="V1889" s="14">
        <v>400</v>
      </c>
      <c r="W1889" s="14"/>
      <c r="X1889" s="14" t="s">
        <v>7413</v>
      </c>
      <c r="Y1889" s="14" t="s">
        <v>48</v>
      </c>
      <c r="Z1889" s="14" t="s">
        <v>49</v>
      </c>
      <c r="AA1889" s="14">
        <v>1</v>
      </c>
      <c r="AB1889" s="12"/>
      <c r="AC1889" s="12"/>
    </row>
    <row r="1890" spans="1:29" ht="90">
      <c r="A1890" s="14">
        <v>1855</v>
      </c>
      <c r="B1890" s="14" t="s">
        <v>213</v>
      </c>
      <c r="C1890" s="14" t="s">
        <v>51</v>
      </c>
      <c r="D1890" s="14" t="s">
        <v>7414</v>
      </c>
      <c r="E1890" s="14" t="s">
        <v>41</v>
      </c>
      <c r="F1890" s="14" t="s">
        <v>7406</v>
      </c>
      <c r="G1890" s="14" t="s">
        <v>7415</v>
      </c>
      <c r="H1890" s="14" t="s">
        <v>44</v>
      </c>
      <c r="I1890" s="14">
        <v>0.50000000005820799</v>
      </c>
      <c r="J1890" s="14" t="s">
        <v>7416</v>
      </c>
      <c r="K1890" s="14"/>
      <c r="L1890" s="14"/>
      <c r="M1890" s="14">
        <v>79</v>
      </c>
      <c r="N1890" s="14">
        <v>0</v>
      </c>
      <c r="O1890" s="14">
        <v>0</v>
      </c>
      <c r="P1890" s="14">
        <v>79</v>
      </c>
      <c r="Q1890" s="14">
        <v>0</v>
      </c>
      <c r="R1890" s="14">
        <v>0</v>
      </c>
      <c r="S1890" s="14">
        <v>0</v>
      </c>
      <c r="T1890" s="14">
        <v>79</v>
      </c>
      <c r="U1890" s="14">
        <v>0</v>
      </c>
      <c r="V1890" s="14">
        <v>290</v>
      </c>
      <c r="W1890" s="14"/>
      <c r="X1890" s="14" t="s">
        <v>7409</v>
      </c>
      <c r="Y1890" s="14" t="s">
        <v>48</v>
      </c>
      <c r="Z1890" s="14" t="s">
        <v>49</v>
      </c>
      <c r="AA1890" s="14">
        <v>1</v>
      </c>
      <c r="AB1890" s="12"/>
      <c r="AC1890" s="12"/>
    </row>
    <row r="1891" spans="1:29" ht="105">
      <c r="A1891" s="14">
        <v>1856</v>
      </c>
      <c r="B1891" s="14" t="s">
        <v>183</v>
      </c>
      <c r="C1891" s="14" t="s">
        <v>51</v>
      </c>
      <c r="D1891" s="14" t="s">
        <v>7417</v>
      </c>
      <c r="E1891" s="14" t="s">
        <v>41</v>
      </c>
      <c r="F1891" s="14" t="s">
        <v>7418</v>
      </c>
      <c r="G1891" s="14" t="s">
        <v>7419</v>
      </c>
      <c r="H1891" s="14" t="s">
        <v>44</v>
      </c>
      <c r="I1891" s="14">
        <v>32.466666664753568</v>
      </c>
      <c r="J1891" s="14" t="s">
        <v>7420</v>
      </c>
      <c r="K1891" s="14"/>
      <c r="L1891" s="14"/>
      <c r="M1891" s="14">
        <v>16</v>
      </c>
      <c r="N1891" s="14">
        <v>0</v>
      </c>
      <c r="O1891" s="14">
        <v>0</v>
      </c>
      <c r="P1891" s="14">
        <v>16</v>
      </c>
      <c r="Q1891" s="14">
        <v>0</v>
      </c>
      <c r="R1891" s="14">
        <v>0</v>
      </c>
      <c r="S1891" s="14">
        <v>0</v>
      </c>
      <c r="T1891" s="14">
        <v>16</v>
      </c>
      <c r="U1891" s="14">
        <v>0</v>
      </c>
      <c r="V1891" s="14">
        <v>15</v>
      </c>
      <c r="W1891" s="14"/>
      <c r="X1891" s="14" t="s">
        <v>7421</v>
      </c>
      <c r="Y1891" s="14" t="s">
        <v>259</v>
      </c>
      <c r="Z1891" s="14" t="s">
        <v>1477</v>
      </c>
      <c r="AA1891" s="14">
        <v>0</v>
      </c>
      <c r="AB1891" s="12"/>
      <c r="AC1891" s="12"/>
    </row>
    <row r="1892" spans="1:29" ht="180">
      <c r="A1892" s="14">
        <v>1857</v>
      </c>
      <c r="B1892" s="14" t="s">
        <v>100</v>
      </c>
      <c r="C1892" s="14" t="s">
        <v>128</v>
      </c>
      <c r="D1892" s="14" t="s">
        <v>6226</v>
      </c>
      <c r="E1892" s="14" t="s">
        <v>53</v>
      </c>
      <c r="F1892" s="14" t="s">
        <v>7422</v>
      </c>
      <c r="G1892" s="14" t="s">
        <v>7423</v>
      </c>
      <c r="H1892" s="14" t="s">
        <v>147</v>
      </c>
      <c r="I1892" s="14">
        <v>6</v>
      </c>
      <c r="J1892" s="14" t="s">
        <v>6228</v>
      </c>
      <c r="K1892" s="14"/>
      <c r="L1892" s="14"/>
      <c r="M1892" s="14">
        <v>164</v>
      </c>
      <c r="N1892" s="14">
        <v>0</v>
      </c>
      <c r="O1892" s="14">
        <v>0</v>
      </c>
      <c r="P1892" s="14">
        <v>164</v>
      </c>
      <c r="Q1892" s="14">
        <v>0</v>
      </c>
      <c r="R1892" s="14">
        <v>0</v>
      </c>
      <c r="S1892" s="14">
        <v>0</v>
      </c>
      <c r="T1892" s="14">
        <v>164</v>
      </c>
      <c r="U1892" s="14">
        <v>0</v>
      </c>
      <c r="V1892" s="14">
        <v>180</v>
      </c>
      <c r="W1892" s="14"/>
      <c r="X1892" s="14"/>
      <c r="Y1892" s="14"/>
      <c r="Z1892" s="14"/>
      <c r="AA1892" s="14">
        <v>1</v>
      </c>
      <c r="AB1892" s="12"/>
      <c r="AC1892" s="12"/>
    </row>
    <row r="1893" spans="1:29" ht="210">
      <c r="A1893" s="14">
        <v>1858</v>
      </c>
      <c r="B1893" s="14" t="s">
        <v>7424</v>
      </c>
      <c r="C1893" s="14" t="s">
        <v>51</v>
      </c>
      <c r="D1893" s="14" t="s">
        <v>7425</v>
      </c>
      <c r="E1893" s="14" t="s">
        <v>41</v>
      </c>
      <c r="F1893" s="14" t="s">
        <v>7426</v>
      </c>
      <c r="G1893" s="14" t="s">
        <v>7427</v>
      </c>
      <c r="H1893" s="14" t="s">
        <v>44</v>
      </c>
      <c r="I1893" s="14">
        <v>1.249999999185093</v>
      </c>
      <c r="J1893" s="14" t="s">
        <v>7428</v>
      </c>
      <c r="K1893" s="14"/>
      <c r="L1893" s="14"/>
      <c r="M1893" s="14">
        <v>834</v>
      </c>
      <c r="N1893" s="14">
        <v>0</v>
      </c>
      <c r="O1893" s="14">
        <v>0</v>
      </c>
      <c r="P1893" s="14">
        <v>833</v>
      </c>
      <c r="Q1893" s="14">
        <v>0</v>
      </c>
      <c r="R1893" s="14">
        <v>0</v>
      </c>
      <c r="S1893" s="14">
        <v>0</v>
      </c>
      <c r="T1893" s="14">
        <v>833</v>
      </c>
      <c r="U1893" s="14">
        <v>1</v>
      </c>
      <c r="V1893" s="14">
        <v>180</v>
      </c>
      <c r="W1893" s="14" t="s">
        <v>207</v>
      </c>
      <c r="X1893" s="14" t="s">
        <v>7429</v>
      </c>
      <c r="Y1893" s="14" t="s">
        <v>209</v>
      </c>
      <c r="Z1893" s="14" t="s">
        <v>96</v>
      </c>
      <c r="AA1893" s="14">
        <v>0</v>
      </c>
      <c r="AB1893" s="12"/>
      <c r="AC1893" s="12"/>
    </row>
    <row r="1894" spans="1:29" ht="60">
      <c r="A1894" s="14">
        <v>1859</v>
      </c>
      <c r="B1894" s="14" t="s">
        <v>7424</v>
      </c>
      <c r="C1894" s="14" t="s">
        <v>128</v>
      </c>
      <c r="D1894" s="14" t="s">
        <v>7430</v>
      </c>
      <c r="E1894" s="14" t="s">
        <v>41</v>
      </c>
      <c r="F1894" s="14" t="s">
        <v>7431</v>
      </c>
      <c r="G1894" s="14" t="s">
        <v>7432</v>
      </c>
      <c r="H1894" s="14" t="s">
        <v>44</v>
      </c>
      <c r="I1894" s="14">
        <v>13.66666666563833</v>
      </c>
      <c r="J1894" s="14" t="s">
        <v>7433</v>
      </c>
      <c r="K1894" s="14"/>
      <c r="L1894" s="14"/>
      <c r="M1894" s="14">
        <v>16</v>
      </c>
      <c r="N1894" s="14">
        <v>0</v>
      </c>
      <c r="O1894" s="14">
        <v>0</v>
      </c>
      <c r="P1894" s="14">
        <v>16</v>
      </c>
      <c r="Q1894" s="14">
        <v>0</v>
      </c>
      <c r="R1894" s="14">
        <v>0</v>
      </c>
      <c r="S1894" s="14">
        <v>0</v>
      </c>
      <c r="T1894" s="14">
        <v>16</v>
      </c>
      <c r="U1894" s="14">
        <v>0</v>
      </c>
      <c r="V1894" s="14">
        <v>100</v>
      </c>
      <c r="W1894" s="14"/>
      <c r="X1894" s="14" t="s">
        <v>7434</v>
      </c>
      <c r="Y1894" s="14" t="s">
        <v>57</v>
      </c>
      <c r="Z1894" s="14" t="s">
        <v>49</v>
      </c>
      <c r="AA1894" s="14">
        <v>1</v>
      </c>
      <c r="AB1894" s="12"/>
      <c r="AC1894" s="12"/>
    </row>
    <row r="1895" spans="1:29" ht="90">
      <c r="A1895" s="14">
        <v>1860</v>
      </c>
      <c r="B1895" s="14" t="s">
        <v>72</v>
      </c>
      <c r="C1895" s="14" t="s">
        <v>51</v>
      </c>
      <c r="D1895" s="14" t="s">
        <v>7435</v>
      </c>
      <c r="E1895" s="14" t="s">
        <v>60</v>
      </c>
      <c r="F1895" s="14" t="s">
        <v>7436</v>
      </c>
      <c r="G1895" s="14" t="s">
        <v>7437</v>
      </c>
      <c r="H1895" s="14" t="s">
        <v>44</v>
      </c>
      <c r="I1895" s="14">
        <v>2.0000000016298149</v>
      </c>
      <c r="J1895" s="14" t="s">
        <v>7438</v>
      </c>
      <c r="K1895" s="14"/>
      <c r="L1895" s="14"/>
      <c r="M1895" s="14">
        <v>6</v>
      </c>
      <c r="N1895" s="14">
        <v>0</v>
      </c>
      <c r="O1895" s="14">
        <v>0</v>
      </c>
      <c r="P1895" s="14">
        <v>6</v>
      </c>
      <c r="Q1895" s="14">
        <v>0</v>
      </c>
      <c r="R1895" s="14">
        <v>0</v>
      </c>
      <c r="S1895" s="14">
        <v>0</v>
      </c>
      <c r="T1895" s="14">
        <v>6</v>
      </c>
      <c r="U1895" s="14">
        <v>0</v>
      </c>
      <c r="V1895" s="14">
        <v>3</v>
      </c>
      <c r="W1895" s="14"/>
      <c r="X1895" s="14" t="s">
        <v>7439</v>
      </c>
      <c r="Y1895" s="14" t="s">
        <v>259</v>
      </c>
      <c r="Z1895" s="14" t="s">
        <v>49</v>
      </c>
      <c r="AA1895" s="14">
        <v>0</v>
      </c>
      <c r="AB1895" s="12"/>
      <c r="AC1895" s="12"/>
    </row>
    <row r="1896" spans="1:29" ht="120">
      <c r="A1896" s="14">
        <v>1861</v>
      </c>
      <c r="B1896" s="14" t="s">
        <v>143</v>
      </c>
      <c r="C1896" s="14" t="s">
        <v>51</v>
      </c>
      <c r="D1896" s="14" t="s">
        <v>836</v>
      </c>
      <c r="E1896" s="14" t="s">
        <v>53</v>
      </c>
      <c r="F1896" s="14" t="s">
        <v>7440</v>
      </c>
      <c r="G1896" s="14" t="s">
        <v>7441</v>
      </c>
      <c r="H1896" s="14" t="s">
        <v>147</v>
      </c>
      <c r="I1896" s="14">
        <v>0.63333333365153521</v>
      </c>
      <c r="J1896" s="14" t="s">
        <v>839</v>
      </c>
      <c r="K1896" s="14"/>
      <c r="L1896" s="14"/>
      <c r="M1896" s="14">
        <v>48</v>
      </c>
      <c r="N1896" s="14">
        <v>0</v>
      </c>
      <c r="O1896" s="14">
        <v>0</v>
      </c>
      <c r="P1896" s="14">
        <v>48</v>
      </c>
      <c r="Q1896" s="14">
        <v>0</v>
      </c>
      <c r="R1896" s="14">
        <v>0</v>
      </c>
      <c r="S1896" s="14">
        <v>0</v>
      </c>
      <c r="T1896" s="14">
        <v>48</v>
      </c>
      <c r="U1896" s="14">
        <v>0</v>
      </c>
      <c r="V1896" s="14">
        <v>33</v>
      </c>
      <c r="W1896" s="14"/>
      <c r="X1896" s="14" t="s">
        <v>7442</v>
      </c>
      <c r="Y1896" s="14"/>
      <c r="Z1896" s="14"/>
      <c r="AA1896" s="14">
        <v>1</v>
      </c>
      <c r="AB1896" s="12"/>
      <c r="AC1896" s="12"/>
    </row>
    <row r="1897" spans="1:29" ht="120">
      <c r="A1897" s="14">
        <v>1862</v>
      </c>
      <c r="B1897" s="14" t="s">
        <v>143</v>
      </c>
      <c r="C1897" s="14" t="s">
        <v>51</v>
      </c>
      <c r="D1897" s="14" t="s">
        <v>836</v>
      </c>
      <c r="E1897" s="14" t="s">
        <v>53</v>
      </c>
      <c r="F1897" s="14" t="s">
        <v>7443</v>
      </c>
      <c r="G1897" s="14" t="s">
        <v>7444</v>
      </c>
      <c r="H1897" s="14" t="s">
        <v>147</v>
      </c>
      <c r="I1897" s="14">
        <v>0.49999999918509269</v>
      </c>
      <c r="J1897" s="14" t="s">
        <v>839</v>
      </c>
      <c r="K1897" s="14"/>
      <c r="L1897" s="14"/>
      <c r="M1897" s="14">
        <v>48</v>
      </c>
      <c r="N1897" s="14">
        <v>0</v>
      </c>
      <c r="O1897" s="14">
        <v>0</v>
      </c>
      <c r="P1897" s="14">
        <v>48</v>
      </c>
      <c r="Q1897" s="14">
        <v>0</v>
      </c>
      <c r="R1897" s="14">
        <v>0</v>
      </c>
      <c r="S1897" s="14">
        <v>0</v>
      </c>
      <c r="T1897" s="14">
        <v>48</v>
      </c>
      <c r="U1897" s="14">
        <v>0</v>
      </c>
      <c r="V1897" s="14">
        <v>33</v>
      </c>
      <c r="W1897" s="14"/>
      <c r="X1897" s="14" t="s">
        <v>7442</v>
      </c>
      <c r="Y1897" s="14"/>
      <c r="Z1897" s="14"/>
      <c r="AA1897" s="14">
        <v>1</v>
      </c>
      <c r="AB1897" s="12"/>
      <c r="AC1897" s="12"/>
    </row>
    <row r="1898" spans="1:29" ht="75">
      <c r="A1898" s="14">
        <v>1863</v>
      </c>
      <c r="B1898" s="14" t="s">
        <v>50</v>
      </c>
      <c r="C1898" s="14" t="s">
        <v>51</v>
      </c>
      <c r="D1898" s="14" t="s">
        <v>7445</v>
      </c>
      <c r="E1898" s="14" t="s">
        <v>60</v>
      </c>
      <c r="F1898" s="14" t="s">
        <v>7446</v>
      </c>
      <c r="G1898" s="14" t="s">
        <v>7447</v>
      </c>
      <c r="H1898" s="14" t="s">
        <v>44</v>
      </c>
      <c r="I1898" s="14">
        <v>0.99999999837018549</v>
      </c>
      <c r="J1898" s="14" t="s">
        <v>7445</v>
      </c>
      <c r="K1898" s="14"/>
      <c r="L1898" s="14"/>
      <c r="M1898" s="14">
        <v>1</v>
      </c>
      <c r="N1898" s="14">
        <v>0</v>
      </c>
      <c r="O1898" s="14">
        <v>0</v>
      </c>
      <c r="P1898" s="14">
        <v>1</v>
      </c>
      <c r="Q1898" s="14">
        <v>0</v>
      </c>
      <c r="R1898" s="14">
        <v>0</v>
      </c>
      <c r="S1898" s="14">
        <v>0</v>
      </c>
      <c r="T1898" s="14">
        <v>1</v>
      </c>
      <c r="U1898" s="14">
        <v>0</v>
      </c>
      <c r="V1898" s="14">
        <v>2</v>
      </c>
      <c r="W1898" s="14"/>
      <c r="X1898" s="14" t="s">
        <v>7448</v>
      </c>
      <c r="Y1898" s="14" t="s">
        <v>57</v>
      </c>
      <c r="Z1898" s="14" t="s">
        <v>71</v>
      </c>
      <c r="AA1898" s="14">
        <v>1</v>
      </c>
      <c r="AB1898" s="12"/>
      <c r="AC1898" s="12"/>
    </row>
    <row r="1899" spans="1:29" ht="75">
      <c r="A1899" s="14">
        <v>1864</v>
      </c>
      <c r="B1899" s="14" t="s">
        <v>82</v>
      </c>
      <c r="C1899" s="14" t="s">
        <v>39</v>
      </c>
      <c r="D1899" s="14" t="s">
        <v>7178</v>
      </c>
      <c r="E1899" s="14" t="s">
        <v>41</v>
      </c>
      <c r="F1899" s="14" t="s">
        <v>7449</v>
      </c>
      <c r="G1899" s="14" t="s">
        <v>7450</v>
      </c>
      <c r="H1899" s="14" t="s">
        <v>44</v>
      </c>
      <c r="I1899" s="14">
        <v>0.91666666563833132</v>
      </c>
      <c r="J1899" s="14" t="s">
        <v>7181</v>
      </c>
      <c r="K1899" s="14"/>
      <c r="L1899" s="14" t="s">
        <v>7182</v>
      </c>
      <c r="M1899" s="14">
        <v>7</v>
      </c>
      <c r="N1899" s="14">
        <v>0</v>
      </c>
      <c r="O1899" s="14">
        <v>2</v>
      </c>
      <c r="P1899" s="14">
        <v>5</v>
      </c>
      <c r="Q1899" s="14">
        <v>0</v>
      </c>
      <c r="R1899" s="14">
        <v>0</v>
      </c>
      <c r="S1899" s="14">
        <v>0</v>
      </c>
      <c r="T1899" s="14">
        <v>7</v>
      </c>
      <c r="U1899" s="14">
        <v>0</v>
      </c>
      <c r="V1899" s="14">
        <v>100</v>
      </c>
      <c r="W1899" s="14"/>
      <c r="X1899" s="14" t="s">
        <v>7451</v>
      </c>
      <c r="Y1899" s="14" t="s">
        <v>48</v>
      </c>
      <c r="Z1899" s="14" t="s">
        <v>49</v>
      </c>
      <c r="AA1899" s="14">
        <v>1</v>
      </c>
      <c r="AB1899" s="12"/>
      <c r="AC1899" s="12"/>
    </row>
    <row r="1900" spans="1:29" ht="135">
      <c r="A1900" s="14">
        <v>1865</v>
      </c>
      <c r="B1900" s="14" t="s">
        <v>665</v>
      </c>
      <c r="C1900" s="14" t="s">
        <v>39</v>
      </c>
      <c r="D1900" s="14" t="s">
        <v>7452</v>
      </c>
      <c r="E1900" s="14" t="s">
        <v>41</v>
      </c>
      <c r="F1900" s="14" t="s">
        <v>7453</v>
      </c>
      <c r="G1900" s="14" t="s">
        <v>7454</v>
      </c>
      <c r="H1900" s="14" t="s">
        <v>44</v>
      </c>
      <c r="I1900" s="14">
        <v>1.833333333721384</v>
      </c>
      <c r="J1900" s="14" t="s">
        <v>2468</v>
      </c>
      <c r="K1900" s="14"/>
      <c r="L1900" s="14" t="s">
        <v>2469</v>
      </c>
      <c r="M1900" s="14">
        <v>216</v>
      </c>
      <c r="N1900" s="14">
        <v>0</v>
      </c>
      <c r="O1900" s="14">
        <v>5</v>
      </c>
      <c r="P1900" s="14">
        <v>211</v>
      </c>
      <c r="Q1900" s="14">
        <v>0</v>
      </c>
      <c r="R1900" s="14">
        <v>0</v>
      </c>
      <c r="S1900" s="14">
        <v>0</v>
      </c>
      <c r="T1900" s="14">
        <v>216</v>
      </c>
      <c r="U1900" s="14">
        <v>0</v>
      </c>
      <c r="V1900" s="14">
        <v>730</v>
      </c>
      <c r="W1900" s="14"/>
      <c r="X1900" s="14" t="s">
        <v>7455</v>
      </c>
      <c r="Y1900" s="14" t="s">
        <v>201</v>
      </c>
      <c r="Z1900" s="14" t="s">
        <v>49</v>
      </c>
      <c r="AA1900" s="14">
        <v>0</v>
      </c>
      <c r="AB1900" s="12"/>
      <c r="AC1900" s="12"/>
    </row>
    <row r="1901" spans="1:29" ht="75">
      <c r="A1901" s="14">
        <v>1866</v>
      </c>
      <c r="B1901" s="14" t="s">
        <v>2432</v>
      </c>
      <c r="C1901" s="14" t="s">
        <v>51</v>
      </c>
      <c r="D1901" s="14" t="s">
        <v>7456</v>
      </c>
      <c r="E1901" s="14" t="s">
        <v>53</v>
      </c>
      <c r="F1901" s="14" t="s">
        <v>7457</v>
      </c>
      <c r="G1901" s="14" t="s">
        <v>7458</v>
      </c>
      <c r="H1901" s="14" t="s">
        <v>147</v>
      </c>
      <c r="I1901" s="14">
        <v>4.5</v>
      </c>
      <c r="J1901" s="14" t="s">
        <v>7459</v>
      </c>
      <c r="K1901" s="14"/>
      <c r="L1901" s="14"/>
      <c r="M1901" s="14">
        <v>21</v>
      </c>
      <c r="N1901" s="14">
        <v>0</v>
      </c>
      <c r="O1901" s="14">
        <v>0</v>
      </c>
      <c r="P1901" s="14">
        <v>21</v>
      </c>
      <c r="Q1901" s="14">
        <v>0</v>
      </c>
      <c r="R1901" s="14">
        <v>0</v>
      </c>
      <c r="S1901" s="14">
        <v>0</v>
      </c>
      <c r="T1901" s="14">
        <v>21</v>
      </c>
      <c r="U1901" s="14">
        <v>0</v>
      </c>
      <c r="V1901" s="14">
        <v>22</v>
      </c>
      <c r="W1901" s="14"/>
      <c r="X1901" s="14" t="s">
        <v>7460</v>
      </c>
      <c r="Y1901" s="14"/>
      <c r="Z1901" s="14"/>
      <c r="AA1901" s="14">
        <v>1</v>
      </c>
      <c r="AB1901" s="12"/>
      <c r="AC1901" s="12"/>
    </row>
    <row r="1902" spans="1:29" ht="60">
      <c r="A1902" s="14">
        <v>1867</v>
      </c>
      <c r="B1902" s="14" t="s">
        <v>143</v>
      </c>
      <c r="C1902" s="14" t="s">
        <v>128</v>
      </c>
      <c r="D1902" s="14" t="s">
        <v>7461</v>
      </c>
      <c r="E1902" s="14" t="s">
        <v>53</v>
      </c>
      <c r="F1902" s="14" t="s">
        <v>7462</v>
      </c>
      <c r="G1902" s="14" t="s">
        <v>7463</v>
      </c>
      <c r="H1902" s="14" t="s">
        <v>147</v>
      </c>
      <c r="I1902" s="14">
        <v>0.99999999837018549</v>
      </c>
      <c r="J1902" s="14" t="s">
        <v>7464</v>
      </c>
      <c r="K1902" s="14"/>
      <c r="L1902" s="14"/>
      <c r="M1902" s="14">
        <v>1</v>
      </c>
      <c r="N1902" s="14">
        <v>0</v>
      </c>
      <c r="O1902" s="14">
        <v>0</v>
      </c>
      <c r="P1902" s="14">
        <v>1</v>
      </c>
      <c r="Q1902" s="14">
        <v>0</v>
      </c>
      <c r="R1902" s="14">
        <v>0</v>
      </c>
      <c r="S1902" s="14">
        <v>0</v>
      </c>
      <c r="T1902" s="14">
        <v>1</v>
      </c>
      <c r="U1902" s="14">
        <v>0</v>
      </c>
      <c r="V1902" s="14">
        <v>10</v>
      </c>
      <c r="W1902" s="14"/>
      <c r="X1902" s="14" t="s">
        <v>7465</v>
      </c>
      <c r="Y1902" s="14"/>
      <c r="Z1902" s="14"/>
      <c r="AA1902" s="14">
        <v>1</v>
      </c>
      <c r="AB1902" s="12"/>
      <c r="AC1902" s="12"/>
    </row>
    <row r="1903" spans="1:29" ht="60">
      <c r="A1903" s="14">
        <v>1868</v>
      </c>
      <c r="B1903" s="14" t="s">
        <v>143</v>
      </c>
      <c r="C1903" s="14" t="s">
        <v>128</v>
      </c>
      <c r="D1903" s="14" t="s">
        <v>7466</v>
      </c>
      <c r="E1903" s="14" t="s">
        <v>53</v>
      </c>
      <c r="F1903" s="14" t="s">
        <v>7467</v>
      </c>
      <c r="G1903" s="14" t="s">
        <v>7468</v>
      </c>
      <c r="H1903" s="14" t="s">
        <v>147</v>
      </c>
      <c r="I1903" s="14">
        <v>1.166666666453239</v>
      </c>
      <c r="J1903" s="14" t="s">
        <v>7469</v>
      </c>
      <c r="K1903" s="14"/>
      <c r="L1903" s="14"/>
      <c r="M1903" s="14">
        <v>1</v>
      </c>
      <c r="N1903" s="14">
        <v>0</v>
      </c>
      <c r="O1903" s="14">
        <v>0</v>
      </c>
      <c r="P1903" s="14">
        <v>1</v>
      </c>
      <c r="Q1903" s="14">
        <v>0</v>
      </c>
      <c r="R1903" s="14">
        <v>0</v>
      </c>
      <c r="S1903" s="14">
        <v>0</v>
      </c>
      <c r="T1903" s="14">
        <v>1</v>
      </c>
      <c r="U1903" s="14">
        <v>0</v>
      </c>
      <c r="V1903" s="14">
        <v>5</v>
      </c>
      <c r="W1903" s="14"/>
      <c r="X1903" s="14" t="s">
        <v>7465</v>
      </c>
      <c r="Y1903" s="14"/>
      <c r="Z1903" s="14"/>
      <c r="AA1903" s="14">
        <v>1</v>
      </c>
      <c r="AB1903" s="12"/>
      <c r="AC1903" s="12"/>
    </row>
    <row r="1904" spans="1:29" ht="75">
      <c r="A1904" s="14">
        <v>1869</v>
      </c>
      <c r="B1904" s="14" t="s">
        <v>38</v>
      </c>
      <c r="C1904" s="14" t="s">
        <v>51</v>
      </c>
      <c r="D1904" s="14" t="s">
        <v>7208</v>
      </c>
      <c r="E1904" s="14" t="s">
        <v>53</v>
      </c>
      <c r="F1904" s="14" t="s">
        <v>7470</v>
      </c>
      <c r="G1904" s="14" t="s">
        <v>7471</v>
      </c>
      <c r="H1904" s="14" t="s">
        <v>147</v>
      </c>
      <c r="I1904" s="14">
        <v>6</v>
      </c>
      <c r="J1904" s="14" t="s">
        <v>7211</v>
      </c>
      <c r="K1904" s="14"/>
      <c r="L1904" s="14"/>
      <c r="M1904" s="14">
        <v>7</v>
      </c>
      <c r="N1904" s="14">
        <v>0</v>
      </c>
      <c r="O1904" s="14">
        <v>0</v>
      </c>
      <c r="P1904" s="14">
        <v>7</v>
      </c>
      <c r="Q1904" s="14">
        <v>0</v>
      </c>
      <c r="R1904" s="14">
        <v>0</v>
      </c>
      <c r="S1904" s="14">
        <v>0</v>
      </c>
      <c r="T1904" s="14">
        <v>7</v>
      </c>
      <c r="U1904" s="14">
        <v>0</v>
      </c>
      <c r="V1904" s="14">
        <v>43</v>
      </c>
      <c r="W1904" s="14"/>
      <c r="X1904" s="14"/>
      <c r="Y1904" s="14"/>
      <c r="Z1904" s="14"/>
      <c r="AA1904" s="14">
        <v>1</v>
      </c>
      <c r="AB1904" s="12"/>
      <c r="AC1904" s="12"/>
    </row>
    <row r="1905" spans="1:29" ht="60">
      <c r="A1905" s="14">
        <v>1870</v>
      </c>
      <c r="B1905" s="14" t="s">
        <v>100</v>
      </c>
      <c r="C1905" s="14" t="s">
        <v>128</v>
      </c>
      <c r="D1905" s="14" t="s">
        <v>7472</v>
      </c>
      <c r="E1905" s="14" t="s">
        <v>53</v>
      </c>
      <c r="F1905" s="14" t="s">
        <v>7470</v>
      </c>
      <c r="G1905" s="14" t="s">
        <v>7473</v>
      </c>
      <c r="H1905" s="14" t="s">
        <v>147</v>
      </c>
      <c r="I1905" s="14">
        <v>4.0000000008149073</v>
      </c>
      <c r="J1905" s="14" t="s">
        <v>7474</v>
      </c>
      <c r="K1905" s="14"/>
      <c r="L1905" s="14"/>
      <c r="M1905" s="14">
        <v>20</v>
      </c>
      <c r="N1905" s="14">
        <v>0</v>
      </c>
      <c r="O1905" s="14">
        <v>0</v>
      </c>
      <c r="P1905" s="14">
        <v>20</v>
      </c>
      <c r="Q1905" s="14">
        <v>0</v>
      </c>
      <c r="R1905" s="14">
        <v>0</v>
      </c>
      <c r="S1905" s="14">
        <v>0</v>
      </c>
      <c r="T1905" s="14">
        <v>20</v>
      </c>
      <c r="U1905" s="14">
        <v>0</v>
      </c>
      <c r="V1905" s="14">
        <v>90</v>
      </c>
      <c r="W1905" s="14"/>
      <c r="X1905" s="14"/>
      <c r="Y1905" s="14"/>
      <c r="Z1905" s="14"/>
      <c r="AA1905" s="14">
        <v>1</v>
      </c>
      <c r="AB1905" s="12"/>
      <c r="AC1905" s="12"/>
    </row>
    <row r="1906" spans="1:29" ht="75">
      <c r="A1906" s="14">
        <v>1871</v>
      </c>
      <c r="B1906" s="14" t="s">
        <v>183</v>
      </c>
      <c r="C1906" s="14" t="s">
        <v>343</v>
      </c>
      <c r="D1906" s="14" t="s">
        <v>7475</v>
      </c>
      <c r="E1906" s="14" t="s">
        <v>53</v>
      </c>
      <c r="F1906" s="14" t="s">
        <v>7470</v>
      </c>
      <c r="G1906" s="14" t="s">
        <v>7476</v>
      </c>
      <c r="H1906" s="14" t="s">
        <v>147</v>
      </c>
      <c r="I1906" s="14">
        <v>3</v>
      </c>
      <c r="J1906" s="14" t="s">
        <v>7475</v>
      </c>
      <c r="K1906" s="14"/>
      <c r="L1906" s="14"/>
      <c r="M1906" s="14">
        <v>22</v>
      </c>
      <c r="N1906" s="14">
        <v>0</v>
      </c>
      <c r="O1906" s="14">
        <v>0</v>
      </c>
      <c r="P1906" s="14">
        <v>22</v>
      </c>
      <c r="Q1906" s="14">
        <v>0</v>
      </c>
      <c r="R1906" s="14">
        <v>0</v>
      </c>
      <c r="S1906" s="14">
        <v>0</v>
      </c>
      <c r="T1906" s="14">
        <v>22</v>
      </c>
      <c r="U1906" s="14">
        <v>0</v>
      </c>
      <c r="V1906" s="14">
        <v>280</v>
      </c>
      <c r="W1906" s="14"/>
      <c r="X1906" s="14"/>
      <c r="Y1906" s="14"/>
      <c r="Z1906" s="14"/>
      <c r="AA1906" s="14">
        <v>1</v>
      </c>
      <c r="AB1906" s="12"/>
      <c r="AC1906" s="12"/>
    </row>
    <row r="1907" spans="1:29" ht="75">
      <c r="A1907" s="14">
        <v>1872</v>
      </c>
      <c r="B1907" s="14" t="s">
        <v>2432</v>
      </c>
      <c r="C1907" s="14" t="s">
        <v>214</v>
      </c>
      <c r="D1907" s="14" t="s">
        <v>7456</v>
      </c>
      <c r="E1907" s="14" t="s">
        <v>53</v>
      </c>
      <c r="F1907" s="14" t="s">
        <v>7477</v>
      </c>
      <c r="G1907" s="14" t="s">
        <v>7478</v>
      </c>
      <c r="H1907" s="14" t="s">
        <v>147</v>
      </c>
      <c r="I1907" s="14">
        <v>4.5</v>
      </c>
      <c r="J1907" s="14" t="s">
        <v>7459</v>
      </c>
      <c r="K1907" s="14"/>
      <c r="L1907" s="14"/>
      <c r="M1907" s="14">
        <v>21</v>
      </c>
      <c r="N1907" s="14">
        <v>0</v>
      </c>
      <c r="O1907" s="14">
        <v>0</v>
      </c>
      <c r="P1907" s="14">
        <v>21</v>
      </c>
      <c r="Q1907" s="14">
        <v>0</v>
      </c>
      <c r="R1907" s="14">
        <v>0</v>
      </c>
      <c r="S1907" s="14">
        <v>0</v>
      </c>
      <c r="T1907" s="14">
        <v>21</v>
      </c>
      <c r="U1907" s="14">
        <v>0</v>
      </c>
      <c r="V1907" s="14">
        <v>22</v>
      </c>
      <c r="W1907" s="14"/>
      <c r="X1907" s="14" t="s">
        <v>7479</v>
      </c>
      <c r="Y1907" s="14"/>
      <c r="Z1907" s="14"/>
      <c r="AA1907" s="14">
        <v>1</v>
      </c>
      <c r="AB1907" s="12"/>
      <c r="AC1907" s="12"/>
    </row>
    <row r="1908" spans="1:29" ht="60">
      <c r="A1908" s="14">
        <v>1873</v>
      </c>
      <c r="B1908" s="14" t="s">
        <v>143</v>
      </c>
      <c r="C1908" s="14" t="s">
        <v>128</v>
      </c>
      <c r="D1908" s="14" t="s">
        <v>7480</v>
      </c>
      <c r="E1908" s="14" t="s">
        <v>53</v>
      </c>
      <c r="F1908" s="14" t="s">
        <v>7481</v>
      </c>
      <c r="G1908" s="14" t="s">
        <v>7482</v>
      </c>
      <c r="H1908" s="14" t="s">
        <v>147</v>
      </c>
      <c r="I1908" s="14">
        <v>0.83333333273185417</v>
      </c>
      <c r="J1908" s="14" t="s">
        <v>7483</v>
      </c>
      <c r="K1908" s="14"/>
      <c r="L1908" s="14"/>
      <c r="M1908" s="14">
        <v>1</v>
      </c>
      <c r="N1908" s="14">
        <v>0</v>
      </c>
      <c r="O1908" s="14">
        <v>0</v>
      </c>
      <c r="P1908" s="14">
        <v>1</v>
      </c>
      <c r="Q1908" s="14">
        <v>0</v>
      </c>
      <c r="R1908" s="14">
        <v>0</v>
      </c>
      <c r="S1908" s="14">
        <v>0</v>
      </c>
      <c r="T1908" s="14">
        <v>1</v>
      </c>
      <c r="U1908" s="14">
        <v>0</v>
      </c>
      <c r="V1908" s="14">
        <v>10</v>
      </c>
      <c r="W1908" s="14"/>
      <c r="X1908" s="14" t="s">
        <v>7484</v>
      </c>
      <c r="Y1908" s="14"/>
      <c r="Z1908" s="14"/>
      <c r="AA1908" s="14">
        <v>1</v>
      </c>
      <c r="AB1908" s="12"/>
      <c r="AC1908" s="12"/>
    </row>
    <row r="1909" spans="1:29" ht="180">
      <c r="A1909" s="14">
        <v>1874</v>
      </c>
      <c r="B1909" s="14" t="s">
        <v>830</v>
      </c>
      <c r="C1909" s="14" t="s">
        <v>39</v>
      </c>
      <c r="D1909" s="14" t="s">
        <v>7061</v>
      </c>
      <c r="E1909" s="14" t="s">
        <v>41</v>
      </c>
      <c r="F1909" s="14" t="s">
        <v>7485</v>
      </c>
      <c r="G1909" s="14" t="s">
        <v>7486</v>
      </c>
      <c r="H1909" s="14" t="s">
        <v>44</v>
      </c>
      <c r="I1909" s="14">
        <v>0.41666666645323858</v>
      </c>
      <c r="J1909" s="14" t="s">
        <v>7064</v>
      </c>
      <c r="K1909" s="14"/>
      <c r="L1909" s="14"/>
      <c r="M1909" s="14">
        <v>26</v>
      </c>
      <c r="N1909" s="14">
        <v>0</v>
      </c>
      <c r="O1909" s="14">
        <v>0</v>
      </c>
      <c r="P1909" s="14">
        <v>26</v>
      </c>
      <c r="Q1909" s="14">
        <v>0</v>
      </c>
      <c r="R1909" s="14">
        <v>0</v>
      </c>
      <c r="S1909" s="14">
        <v>5</v>
      </c>
      <c r="T1909" s="14">
        <v>21</v>
      </c>
      <c r="U1909" s="14">
        <v>0</v>
      </c>
      <c r="V1909" s="14">
        <v>320</v>
      </c>
      <c r="W1909" s="14"/>
      <c r="X1909" s="14" t="s">
        <v>7487</v>
      </c>
      <c r="Y1909" s="14" t="s">
        <v>48</v>
      </c>
      <c r="Z1909" s="14" t="s">
        <v>49</v>
      </c>
      <c r="AA1909" s="14">
        <v>1</v>
      </c>
      <c r="AB1909" s="12"/>
      <c r="AC1909" s="12"/>
    </row>
    <row r="1910" spans="1:29" ht="60">
      <c r="A1910" s="14">
        <v>1875</v>
      </c>
      <c r="B1910" s="14" t="s">
        <v>143</v>
      </c>
      <c r="C1910" s="14" t="s">
        <v>128</v>
      </c>
      <c r="D1910" s="14" t="s">
        <v>7488</v>
      </c>
      <c r="E1910" s="14" t="s">
        <v>53</v>
      </c>
      <c r="F1910" s="14" t="s">
        <v>7489</v>
      </c>
      <c r="G1910" s="14" t="s">
        <v>7490</v>
      </c>
      <c r="H1910" s="14" t="s">
        <v>147</v>
      </c>
      <c r="I1910" s="14">
        <v>0.99999999837018549</v>
      </c>
      <c r="J1910" s="14" t="s">
        <v>7491</v>
      </c>
      <c r="K1910" s="14"/>
      <c r="L1910" s="14"/>
      <c r="M1910" s="14">
        <v>1</v>
      </c>
      <c r="N1910" s="14">
        <v>0</v>
      </c>
      <c r="O1910" s="14">
        <v>0</v>
      </c>
      <c r="P1910" s="14">
        <v>1</v>
      </c>
      <c r="Q1910" s="14">
        <v>0</v>
      </c>
      <c r="R1910" s="14">
        <v>0</v>
      </c>
      <c r="S1910" s="14">
        <v>0</v>
      </c>
      <c r="T1910" s="14">
        <v>1</v>
      </c>
      <c r="U1910" s="14">
        <v>0</v>
      </c>
      <c r="V1910" s="14">
        <v>15</v>
      </c>
      <c r="W1910" s="14"/>
      <c r="X1910" s="14" t="s">
        <v>7484</v>
      </c>
      <c r="Y1910" s="14"/>
      <c r="Z1910" s="14"/>
      <c r="AA1910" s="14">
        <v>1</v>
      </c>
      <c r="AB1910" s="12"/>
      <c r="AC1910" s="12"/>
    </row>
    <row r="1911" spans="1:29" ht="75">
      <c r="A1911" s="14">
        <v>1876</v>
      </c>
      <c r="B1911" s="14" t="s">
        <v>64</v>
      </c>
      <c r="C1911" s="14" t="s">
        <v>128</v>
      </c>
      <c r="D1911" s="14" t="s">
        <v>7492</v>
      </c>
      <c r="E1911" s="14" t="s">
        <v>120</v>
      </c>
      <c r="F1911" s="14" t="s">
        <v>7473</v>
      </c>
      <c r="G1911" s="14" t="s">
        <v>7493</v>
      </c>
      <c r="H1911" s="14" t="s">
        <v>147</v>
      </c>
      <c r="I1911" s="14">
        <v>3</v>
      </c>
      <c r="J1911" s="14" t="s">
        <v>7494</v>
      </c>
      <c r="K1911" s="14" t="s">
        <v>4274</v>
      </c>
      <c r="L1911" s="14"/>
      <c r="M1911" s="14">
        <v>15</v>
      </c>
      <c r="N1911" s="14">
        <v>0</v>
      </c>
      <c r="O1911" s="14">
        <v>2</v>
      </c>
      <c r="P1911" s="14">
        <v>13</v>
      </c>
      <c r="Q1911" s="14">
        <v>0</v>
      </c>
      <c r="R1911" s="14">
        <v>0</v>
      </c>
      <c r="S1911" s="14">
        <v>0</v>
      </c>
      <c r="T1911" s="14">
        <v>15</v>
      </c>
      <c r="U1911" s="14">
        <v>0</v>
      </c>
      <c r="V1911" s="14">
        <v>237</v>
      </c>
      <c r="W1911" s="14"/>
      <c r="X1911" s="14"/>
      <c r="Y1911" s="14"/>
      <c r="Z1911" s="14"/>
      <c r="AA1911" s="14">
        <v>1</v>
      </c>
      <c r="AB1911" s="12"/>
      <c r="AC1911" s="12"/>
    </row>
    <row r="1912" spans="1:29" ht="60">
      <c r="A1912" s="14">
        <v>1877</v>
      </c>
      <c r="B1912" s="14" t="s">
        <v>100</v>
      </c>
      <c r="C1912" s="14" t="s">
        <v>128</v>
      </c>
      <c r="D1912" s="14" t="s">
        <v>7495</v>
      </c>
      <c r="E1912" s="14" t="s">
        <v>53</v>
      </c>
      <c r="F1912" s="14" t="s">
        <v>7473</v>
      </c>
      <c r="G1912" s="14" t="s">
        <v>7496</v>
      </c>
      <c r="H1912" s="14" t="s">
        <v>147</v>
      </c>
      <c r="I1912" s="14">
        <v>0.49999999918509269</v>
      </c>
      <c r="J1912" s="14" t="s">
        <v>7497</v>
      </c>
      <c r="K1912" s="14"/>
      <c r="L1912" s="14" t="s">
        <v>637</v>
      </c>
      <c r="M1912" s="14">
        <v>2</v>
      </c>
      <c r="N1912" s="14">
        <v>0</v>
      </c>
      <c r="O1912" s="14">
        <v>1</v>
      </c>
      <c r="P1912" s="14">
        <v>1</v>
      </c>
      <c r="Q1912" s="14">
        <v>0</v>
      </c>
      <c r="R1912" s="14">
        <v>0</v>
      </c>
      <c r="S1912" s="14">
        <v>0</v>
      </c>
      <c r="T1912" s="14">
        <v>2</v>
      </c>
      <c r="U1912" s="14">
        <v>0</v>
      </c>
      <c r="V1912" s="14">
        <v>25</v>
      </c>
      <c r="W1912" s="14"/>
      <c r="X1912" s="14"/>
      <c r="Y1912" s="14"/>
      <c r="Z1912" s="14"/>
      <c r="AA1912" s="14">
        <v>1</v>
      </c>
      <c r="AB1912" s="12"/>
      <c r="AC1912" s="12"/>
    </row>
    <row r="1913" spans="1:29" ht="90">
      <c r="A1913" s="14">
        <v>1878</v>
      </c>
      <c r="B1913" s="14" t="s">
        <v>100</v>
      </c>
      <c r="C1913" s="14" t="s">
        <v>128</v>
      </c>
      <c r="D1913" s="14" t="s">
        <v>7498</v>
      </c>
      <c r="E1913" s="14" t="s">
        <v>41</v>
      </c>
      <c r="F1913" s="14" t="s">
        <v>7499</v>
      </c>
      <c r="G1913" s="14" t="s">
        <v>7500</v>
      </c>
      <c r="H1913" s="14" t="s">
        <v>44</v>
      </c>
      <c r="I1913" s="14">
        <v>3.1666666680830531</v>
      </c>
      <c r="J1913" s="14" t="s">
        <v>6228</v>
      </c>
      <c r="K1913" s="14"/>
      <c r="L1913" s="14"/>
      <c r="M1913" s="14">
        <v>59</v>
      </c>
      <c r="N1913" s="14">
        <v>0</v>
      </c>
      <c r="O1913" s="14">
        <v>0</v>
      </c>
      <c r="P1913" s="14">
        <v>59</v>
      </c>
      <c r="Q1913" s="14">
        <v>0</v>
      </c>
      <c r="R1913" s="14">
        <v>0</v>
      </c>
      <c r="S1913" s="14">
        <v>0</v>
      </c>
      <c r="T1913" s="14">
        <v>59</v>
      </c>
      <c r="U1913" s="14">
        <v>0</v>
      </c>
      <c r="V1913" s="14">
        <v>40</v>
      </c>
      <c r="W1913" s="14"/>
      <c r="X1913" s="14" t="s">
        <v>7501</v>
      </c>
      <c r="Y1913" s="14" t="s">
        <v>2050</v>
      </c>
      <c r="Z1913" s="14" t="s">
        <v>71</v>
      </c>
      <c r="AA1913" s="14">
        <v>0</v>
      </c>
      <c r="AB1913" s="12"/>
      <c r="AC1913" s="12"/>
    </row>
    <row r="1914" spans="1:29" ht="120">
      <c r="A1914" s="14">
        <v>1879</v>
      </c>
      <c r="B1914" s="14" t="s">
        <v>100</v>
      </c>
      <c r="C1914" s="14" t="s">
        <v>51</v>
      </c>
      <c r="D1914" s="14" t="s">
        <v>7502</v>
      </c>
      <c r="E1914" s="14" t="s">
        <v>53</v>
      </c>
      <c r="F1914" s="14" t="s">
        <v>7503</v>
      </c>
      <c r="G1914" s="14" t="s">
        <v>7504</v>
      </c>
      <c r="H1914" s="14" t="s">
        <v>147</v>
      </c>
      <c r="I1914" s="14">
        <v>4.9999999991850927</v>
      </c>
      <c r="J1914" s="14" t="s">
        <v>7505</v>
      </c>
      <c r="K1914" s="14"/>
      <c r="L1914" s="14"/>
      <c r="M1914" s="14">
        <v>9</v>
      </c>
      <c r="N1914" s="14">
        <v>0</v>
      </c>
      <c r="O1914" s="14">
        <v>0</v>
      </c>
      <c r="P1914" s="14">
        <v>9</v>
      </c>
      <c r="Q1914" s="14">
        <v>0</v>
      </c>
      <c r="R1914" s="14">
        <v>0</v>
      </c>
      <c r="S1914" s="14">
        <v>0</v>
      </c>
      <c r="T1914" s="14">
        <v>9</v>
      </c>
      <c r="U1914" s="14">
        <v>0</v>
      </c>
      <c r="V1914" s="14">
        <v>25</v>
      </c>
      <c r="W1914" s="14"/>
      <c r="X1914" s="14"/>
      <c r="Y1914" s="14"/>
      <c r="Z1914" s="14"/>
      <c r="AA1914" s="14">
        <v>1</v>
      </c>
      <c r="AB1914" s="12"/>
      <c r="AC1914" s="12"/>
    </row>
    <row r="1915" spans="1:29" ht="105">
      <c r="A1915" s="14">
        <v>1880</v>
      </c>
      <c r="B1915" s="14" t="s">
        <v>183</v>
      </c>
      <c r="C1915" s="14" t="s">
        <v>51</v>
      </c>
      <c r="D1915" s="14" t="s">
        <v>7506</v>
      </c>
      <c r="E1915" s="14" t="s">
        <v>41</v>
      </c>
      <c r="F1915" s="14" t="s">
        <v>7503</v>
      </c>
      <c r="G1915" s="14" t="s">
        <v>7507</v>
      </c>
      <c r="H1915" s="14" t="s">
        <v>147</v>
      </c>
      <c r="I1915" s="14">
        <v>7.9999999991850927</v>
      </c>
      <c r="J1915" s="14" t="s">
        <v>7508</v>
      </c>
      <c r="K1915" s="14"/>
      <c r="L1915" s="14"/>
      <c r="M1915" s="14">
        <v>183</v>
      </c>
      <c r="N1915" s="14">
        <v>0</v>
      </c>
      <c r="O1915" s="14">
        <v>0</v>
      </c>
      <c r="P1915" s="14">
        <v>183</v>
      </c>
      <c r="Q1915" s="14">
        <v>0</v>
      </c>
      <c r="R1915" s="14">
        <v>0</v>
      </c>
      <c r="S1915" s="14">
        <v>0</v>
      </c>
      <c r="T1915" s="14">
        <v>183</v>
      </c>
      <c r="U1915" s="14">
        <v>0</v>
      </c>
      <c r="V1915" s="14">
        <v>172.42</v>
      </c>
      <c r="W1915" s="14"/>
      <c r="X1915" s="14"/>
      <c r="Y1915" s="14"/>
      <c r="Z1915" s="14"/>
      <c r="AA1915" s="14">
        <v>1</v>
      </c>
      <c r="AB1915" s="12"/>
      <c r="AC1915" s="12"/>
    </row>
    <row r="1916" spans="1:29" ht="60">
      <c r="A1916" s="14">
        <v>1881</v>
      </c>
      <c r="B1916" s="14" t="s">
        <v>64</v>
      </c>
      <c r="C1916" s="14" t="s">
        <v>128</v>
      </c>
      <c r="D1916" s="14" t="s">
        <v>7509</v>
      </c>
      <c r="E1916" s="14" t="s">
        <v>53</v>
      </c>
      <c r="F1916" s="14" t="s">
        <v>7510</v>
      </c>
      <c r="G1916" s="14" t="s">
        <v>7511</v>
      </c>
      <c r="H1916" s="14" t="s">
        <v>147</v>
      </c>
      <c r="I1916" s="14">
        <v>2.5000000008149068</v>
      </c>
      <c r="J1916" s="14" t="s">
        <v>7512</v>
      </c>
      <c r="K1916" s="14" t="s">
        <v>348</v>
      </c>
      <c r="L1916" s="14"/>
      <c r="M1916" s="14">
        <v>5</v>
      </c>
      <c r="N1916" s="14">
        <v>0</v>
      </c>
      <c r="O1916" s="14">
        <v>2</v>
      </c>
      <c r="P1916" s="14">
        <v>3</v>
      </c>
      <c r="Q1916" s="14">
        <v>0</v>
      </c>
      <c r="R1916" s="14">
        <v>0</v>
      </c>
      <c r="S1916" s="14">
        <v>0</v>
      </c>
      <c r="T1916" s="14">
        <v>5</v>
      </c>
      <c r="U1916" s="14">
        <v>0</v>
      </c>
      <c r="V1916" s="14">
        <v>246</v>
      </c>
      <c r="W1916" s="14"/>
      <c r="X1916" s="14"/>
      <c r="Y1916" s="14"/>
      <c r="Z1916" s="14"/>
      <c r="AA1916" s="14">
        <v>1</v>
      </c>
      <c r="AB1916" s="12"/>
      <c r="AC1916" s="12"/>
    </row>
    <row r="1917" spans="1:29" ht="75">
      <c r="A1917" s="14">
        <v>1882</v>
      </c>
      <c r="B1917" s="14" t="s">
        <v>2432</v>
      </c>
      <c r="C1917" s="14" t="s">
        <v>214</v>
      </c>
      <c r="D1917" s="14" t="s">
        <v>7456</v>
      </c>
      <c r="E1917" s="14" t="s">
        <v>53</v>
      </c>
      <c r="F1917" s="14" t="s">
        <v>7510</v>
      </c>
      <c r="G1917" s="14" t="s">
        <v>7504</v>
      </c>
      <c r="H1917" s="14" t="s">
        <v>147</v>
      </c>
      <c r="I1917" s="14">
        <v>4.5</v>
      </c>
      <c r="J1917" s="14" t="s">
        <v>7459</v>
      </c>
      <c r="K1917" s="14"/>
      <c r="L1917" s="14"/>
      <c r="M1917" s="14">
        <v>21</v>
      </c>
      <c r="N1917" s="14">
        <v>0</v>
      </c>
      <c r="O1917" s="14">
        <v>0</v>
      </c>
      <c r="P1917" s="14">
        <v>21</v>
      </c>
      <c r="Q1917" s="14">
        <v>0</v>
      </c>
      <c r="R1917" s="14">
        <v>0</v>
      </c>
      <c r="S1917" s="14">
        <v>0</v>
      </c>
      <c r="T1917" s="14">
        <v>21</v>
      </c>
      <c r="U1917" s="14">
        <v>0</v>
      </c>
      <c r="V1917" s="14">
        <v>22</v>
      </c>
      <c r="W1917" s="14"/>
      <c r="X1917" s="14" t="s">
        <v>7513</v>
      </c>
      <c r="Y1917" s="14"/>
      <c r="Z1917" s="14"/>
      <c r="AA1917" s="14">
        <v>1</v>
      </c>
      <c r="AB1917" s="12"/>
      <c r="AC1917" s="12"/>
    </row>
    <row r="1918" spans="1:29" ht="409.5">
      <c r="A1918" s="14">
        <v>1883</v>
      </c>
      <c r="B1918" s="14" t="s">
        <v>143</v>
      </c>
      <c r="C1918" s="14" t="s">
        <v>51</v>
      </c>
      <c r="D1918" s="14" t="s">
        <v>7514</v>
      </c>
      <c r="E1918" s="14" t="s">
        <v>53</v>
      </c>
      <c r="F1918" s="14" t="s">
        <v>7515</v>
      </c>
      <c r="G1918" s="14" t="s">
        <v>7516</v>
      </c>
      <c r="H1918" s="14" t="s">
        <v>147</v>
      </c>
      <c r="I1918" s="14">
        <v>0.45000000006984919</v>
      </c>
      <c r="J1918" s="14" t="s">
        <v>7517</v>
      </c>
      <c r="K1918" s="14"/>
      <c r="L1918" s="14"/>
      <c r="M1918" s="14">
        <v>243</v>
      </c>
      <c r="N1918" s="14">
        <v>0</v>
      </c>
      <c r="O1918" s="14">
        <v>0</v>
      </c>
      <c r="P1918" s="14">
        <v>243</v>
      </c>
      <c r="Q1918" s="14">
        <v>0</v>
      </c>
      <c r="R1918" s="14">
        <v>0</v>
      </c>
      <c r="S1918" s="14">
        <v>0</v>
      </c>
      <c r="T1918" s="14">
        <v>243</v>
      </c>
      <c r="U1918" s="14">
        <v>0</v>
      </c>
      <c r="V1918" s="14">
        <v>92</v>
      </c>
      <c r="W1918" s="14"/>
      <c r="X1918" s="14" t="s">
        <v>7518</v>
      </c>
      <c r="Y1918" s="14"/>
      <c r="Z1918" s="14"/>
      <c r="AA1918" s="14">
        <v>1</v>
      </c>
      <c r="AB1918" s="12"/>
      <c r="AC1918" s="12"/>
    </row>
    <row r="1919" spans="1:29" ht="75">
      <c r="A1919" s="14">
        <v>1884</v>
      </c>
      <c r="B1919" s="14" t="s">
        <v>143</v>
      </c>
      <c r="C1919" s="14" t="s">
        <v>128</v>
      </c>
      <c r="D1919" s="14" t="s">
        <v>4404</v>
      </c>
      <c r="E1919" s="14" t="s">
        <v>120</v>
      </c>
      <c r="F1919" s="14" t="s">
        <v>7519</v>
      </c>
      <c r="G1919" s="14" t="s">
        <v>7520</v>
      </c>
      <c r="H1919" s="14" t="s">
        <v>44</v>
      </c>
      <c r="I1919" s="14">
        <v>0.75</v>
      </c>
      <c r="J1919" s="14" t="s">
        <v>4404</v>
      </c>
      <c r="K1919" s="14"/>
      <c r="L1919" s="14"/>
      <c r="M1919" s="14">
        <v>81</v>
      </c>
      <c r="N1919" s="14">
        <v>0</v>
      </c>
      <c r="O1919" s="14">
        <v>0</v>
      </c>
      <c r="P1919" s="14">
        <v>81</v>
      </c>
      <c r="Q1919" s="14">
        <v>0</v>
      </c>
      <c r="R1919" s="14">
        <v>0</v>
      </c>
      <c r="S1919" s="14">
        <v>0</v>
      </c>
      <c r="T1919" s="14">
        <v>81</v>
      </c>
      <c r="U1919" s="14">
        <v>0</v>
      </c>
      <c r="V1919" s="14">
        <v>82</v>
      </c>
      <c r="W1919" s="14"/>
      <c r="X1919" s="14" t="s">
        <v>7521</v>
      </c>
      <c r="Y1919" s="14" t="s">
        <v>897</v>
      </c>
      <c r="Z1919" s="14" t="s">
        <v>808</v>
      </c>
      <c r="AA1919" s="14">
        <v>1</v>
      </c>
      <c r="AB1919" s="12"/>
      <c r="AC1919" s="12"/>
    </row>
    <row r="1920" spans="1:29" ht="120">
      <c r="A1920" s="14">
        <v>1885</v>
      </c>
      <c r="B1920" s="14" t="s">
        <v>143</v>
      </c>
      <c r="C1920" s="14" t="s">
        <v>51</v>
      </c>
      <c r="D1920" s="14" t="s">
        <v>7522</v>
      </c>
      <c r="E1920" s="14" t="s">
        <v>53</v>
      </c>
      <c r="F1920" s="14" t="s">
        <v>7523</v>
      </c>
      <c r="G1920" s="14" t="s">
        <v>7524</v>
      </c>
      <c r="H1920" s="14" t="s">
        <v>147</v>
      </c>
      <c r="I1920" s="14">
        <v>1.3333333343616689</v>
      </c>
      <c r="J1920" s="14" t="s">
        <v>6356</v>
      </c>
      <c r="K1920" s="14"/>
      <c r="L1920" s="14"/>
      <c r="M1920" s="14">
        <v>32</v>
      </c>
      <c r="N1920" s="14">
        <v>0</v>
      </c>
      <c r="O1920" s="14">
        <v>0</v>
      </c>
      <c r="P1920" s="14">
        <v>32</v>
      </c>
      <c r="Q1920" s="14">
        <v>0</v>
      </c>
      <c r="R1920" s="14">
        <v>0</v>
      </c>
      <c r="S1920" s="14">
        <v>0</v>
      </c>
      <c r="T1920" s="14">
        <v>32</v>
      </c>
      <c r="U1920" s="14">
        <v>0</v>
      </c>
      <c r="V1920" s="14">
        <v>30</v>
      </c>
      <c r="W1920" s="14"/>
      <c r="X1920" s="14" t="s">
        <v>7518</v>
      </c>
      <c r="Y1920" s="14"/>
      <c r="Z1920" s="14"/>
      <c r="AA1920" s="14">
        <v>1</v>
      </c>
      <c r="AB1920" s="12"/>
      <c r="AC1920" s="12"/>
    </row>
    <row r="1921" spans="1:29" ht="105">
      <c r="A1921" s="14">
        <v>1886</v>
      </c>
      <c r="B1921" s="14" t="s">
        <v>483</v>
      </c>
      <c r="C1921" s="14" t="s">
        <v>128</v>
      </c>
      <c r="D1921" s="14" t="s">
        <v>7525</v>
      </c>
      <c r="E1921" s="14" t="s">
        <v>53</v>
      </c>
      <c r="F1921" s="14" t="s">
        <v>7526</v>
      </c>
      <c r="G1921" s="14" t="s">
        <v>7527</v>
      </c>
      <c r="H1921" s="14" t="s">
        <v>44</v>
      </c>
      <c r="I1921" s="14">
        <v>8.0833333343616687</v>
      </c>
      <c r="J1921" s="14" t="s">
        <v>7528</v>
      </c>
      <c r="K1921" s="14"/>
      <c r="L1921" s="14"/>
      <c r="M1921" s="14">
        <v>20</v>
      </c>
      <c r="N1921" s="14">
        <v>0</v>
      </c>
      <c r="O1921" s="14">
        <v>0</v>
      </c>
      <c r="P1921" s="14">
        <v>20</v>
      </c>
      <c r="Q1921" s="14">
        <v>0</v>
      </c>
      <c r="R1921" s="14">
        <v>0</v>
      </c>
      <c r="S1921" s="14">
        <v>0</v>
      </c>
      <c r="T1921" s="14">
        <v>20</v>
      </c>
      <c r="U1921" s="14">
        <v>0</v>
      </c>
      <c r="V1921" s="14">
        <v>15</v>
      </c>
      <c r="W1921" s="14"/>
      <c r="X1921" s="14" t="s">
        <v>7529</v>
      </c>
      <c r="Y1921" s="14" t="s">
        <v>48</v>
      </c>
      <c r="Z1921" s="14" t="s">
        <v>71</v>
      </c>
      <c r="AA1921" s="14">
        <v>1</v>
      </c>
      <c r="AB1921" s="12"/>
      <c r="AC1921" s="12"/>
    </row>
    <row r="1922" spans="1:29" ht="120">
      <c r="A1922" s="14">
        <v>1887</v>
      </c>
      <c r="B1922" s="14" t="s">
        <v>183</v>
      </c>
      <c r="C1922" s="14" t="s">
        <v>51</v>
      </c>
      <c r="D1922" s="14" t="s">
        <v>7530</v>
      </c>
      <c r="E1922" s="14" t="s">
        <v>41</v>
      </c>
      <c r="F1922" s="14" t="s">
        <v>7531</v>
      </c>
      <c r="G1922" s="14" t="s">
        <v>7532</v>
      </c>
      <c r="H1922" s="14" t="s">
        <v>147</v>
      </c>
      <c r="I1922" s="14">
        <v>4.9999999991850927</v>
      </c>
      <c r="J1922" s="14" t="s">
        <v>7533</v>
      </c>
      <c r="K1922" s="14"/>
      <c r="L1922" s="14"/>
      <c r="M1922" s="14">
        <v>36</v>
      </c>
      <c r="N1922" s="14">
        <v>0</v>
      </c>
      <c r="O1922" s="14">
        <v>0</v>
      </c>
      <c r="P1922" s="14">
        <v>36</v>
      </c>
      <c r="Q1922" s="14">
        <v>0</v>
      </c>
      <c r="R1922" s="14">
        <v>0</v>
      </c>
      <c r="S1922" s="14">
        <v>0</v>
      </c>
      <c r="T1922" s="14">
        <v>36</v>
      </c>
      <c r="U1922" s="14">
        <v>0</v>
      </c>
      <c r="V1922" s="14">
        <v>20.38</v>
      </c>
      <c r="W1922" s="14"/>
      <c r="X1922" s="14"/>
      <c r="Y1922" s="14"/>
      <c r="Z1922" s="14"/>
      <c r="AA1922" s="14">
        <v>1</v>
      </c>
      <c r="AB1922" s="12"/>
      <c r="AC1922" s="12"/>
    </row>
    <row r="1923" spans="1:29" ht="75">
      <c r="A1923" s="14">
        <v>1888</v>
      </c>
      <c r="B1923" s="14" t="s">
        <v>2432</v>
      </c>
      <c r="C1923" s="14" t="s">
        <v>214</v>
      </c>
      <c r="D1923" s="14" t="s">
        <v>7456</v>
      </c>
      <c r="E1923" s="14" t="s">
        <v>53</v>
      </c>
      <c r="F1923" s="14" t="s">
        <v>7534</v>
      </c>
      <c r="G1923" s="14" t="s">
        <v>7532</v>
      </c>
      <c r="H1923" s="14" t="s">
        <v>147</v>
      </c>
      <c r="I1923" s="14">
        <v>4.5</v>
      </c>
      <c r="J1923" s="14" t="s">
        <v>7459</v>
      </c>
      <c r="K1923" s="14"/>
      <c r="L1923" s="14"/>
      <c r="M1923" s="14">
        <v>21</v>
      </c>
      <c r="N1923" s="14">
        <v>0</v>
      </c>
      <c r="O1923" s="14">
        <v>0</v>
      </c>
      <c r="P1923" s="14">
        <v>21</v>
      </c>
      <c r="Q1923" s="14">
        <v>0</v>
      </c>
      <c r="R1923" s="14">
        <v>0</v>
      </c>
      <c r="S1923" s="14">
        <v>0</v>
      </c>
      <c r="T1923" s="14">
        <v>21</v>
      </c>
      <c r="U1923" s="14">
        <v>0</v>
      </c>
      <c r="V1923" s="14">
        <v>22</v>
      </c>
      <c r="W1923" s="14"/>
      <c r="X1923" s="14" t="s">
        <v>7535</v>
      </c>
      <c r="Y1923" s="14"/>
      <c r="Z1923" s="14"/>
      <c r="AA1923" s="14">
        <v>1</v>
      </c>
      <c r="AB1923" s="12"/>
      <c r="AC1923" s="12"/>
    </row>
    <row r="1924" spans="1:29" ht="150">
      <c r="A1924" s="14">
        <v>1889</v>
      </c>
      <c r="B1924" s="14" t="s">
        <v>100</v>
      </c>
      <c r="C1924" s="14" t="s">
        <v>39</v>
      </c>
      <c r="D1924" s="14" t="s">
        <v>7536</v>
      </c>
      <c r="E1924" s="14" t="s">
        <v>120</v>
      </c>
      <c r="F1924" s="14" t="s">
        <v>7537</v>
      </c>
      <c r="G1924" s="14" t="s">
        <v>7538</v>
      </c>
      <c r="H1924" s="14" t="s">
        <v>44</v>
      </c>
      <c r="I1924" s="14">
        <v>0.9166666679084301</v>
      </c>
      <c r="J1924" s="14" t="s">
        <v>7539</v>
      </c>
      <c r="K1924" s="14"/>
      <c r="L1924" s="14"/>
      <c r="M1924" s="14">
        <v>4</v>
      </c>
      <c r="N1924" s="14">
        <v>0</v>
      </c>
      <c r="O1924" s="14">
        <v>0</v>
      </c>
      <c r="P1924" s="14">
        <v>4</v>
      </c>
      <c r="Q1924" s="14">
        <v>0</v>
      </c>
      <c r="R1924" s="14">
        <v>0</v>
      </c>
      <c r="S1924" s="14">
        <v>4</v>
      </c>
      <c r="T1924" s="14">
        <v>0</v>
      </c>
      <c r="U1924" s="14">
        <v>0</v>
      </c>
      <c r="V1924" s="14">
        <v>250</v>
      </c>
      <c r="W1924" s="14"/>
      <c r="X1924" s="14" t="s">
        <v>7540</v>
      </c>
      <c r="Y1924" s="14" t="s">
        <v>48</v>
      </c>
      <c r="Z1924" s="14" t="s">
        <v>49</v>
      </c>
      <c r="AA1924" s="14">
        <v>1</v>
      </c>
      <c r="AB1924" s="12"/>
      <c r="AC1924" s="12"/>
    </row>
    <row r="1925" spans="1:29" ht="75">
      <c r="A1925" s="14">
        <v>1890</v>
      </c>
      <c r="B1925" s="14" t="s">
        <v>50</v>
      </c>
      <c r="C1925" s="14" t="s">
        <v>51</v>
      </c>
      <c r="D1925" s="14" t="s">
        <v>7541</v>
      </c>
      <c r="E1925" s="14" t="s">
        <v>60</v>
      </c>
      <c r="F1925" s="14" t="s">
        <v>7542</v>
      </c>
      <c r="G1925" s="14" t="s">
        <v>7543</v>
      </c>
      <c r="H1925" s="14" t="s">
        <v>44</v>
      </c>
      <c r="I1925" s="14">
        <v>11.916666667268149</v>
      </c>
      <c r="J1925" s="14" t="s">
        <v>7541</v>
      </c>
      <c r="K1925" s="14"/>
      <c r="L1925" s="14"/>
      <c r="M1925" s="14">
        <v>1</v>
      </c>
      <c r="N1925" s="14">
        <v>0</v>
      </c>
      <c r="O1925" s="14">
        <v>0</v>
      </c>
      <c r="P1925" s="14">
        <v>1</v>
      </c>
      <c r="Q1925" s="14">
        <v>0</v>
      </c>
      <c r="R1925" s="14">
        <v>0</v>
      </c>
      <c r="S1925" s="14">
        <v>0</v>
      </c>
      <c r="T1925" s="14">
        <v>1</v>
      </c>
      <c r="U1925" s="14">
        <v>0</v>
      </c>
      <c r="V1925" s="14">
        <v>2</v>
      </c>
      <c r="W1925" s="14"/>
      <c r="X1925" s="14" t="s">
        <v>7544</v>
      </c>
      <c r="Y1925" s="14" t="s">
        <v>57</v>
      </c>
      <c r="Z1925" s="14" t="s">
        <v>808</v>
      </c>
      <c r="AA1925" s="14">
        <v>1</v>
      </c>
      <c r="AB1925" s="12"/>
      <c r="AC1925" s="12"/>
    </row>
    <row r="1926" spans="1:29" ht="90">
      <c r="A1926" s="14">
        <v>1891</v>
      </c>
      <c r="B1926" s="14" t="s">
        <v>213</v>
      </c>
      <c r="C1926" s="14" t="s">
        <v>51</v>
      </c>
      <c r="D1926" s="14" t="s">
        <v>7414</v>
      </c>
      <c r="E1926" s="14" t="s">
        <v>41</v>
      </c>
      <c r="F1926" s="14" t="s">
        <v>7545</v>
      </c>
      <c r="G1926" s="14" t="s">
        <v>7546</v>
      </c>
      <c r="H1926" s="14" t="s">
        <v>44</v>
      </c>
      <c r="I1926" s="14">
        <v>0.58333333436166868</v>
      </c>
      <c r="J1926" s="14" t="s">
        <v>7416</v>
      </c>
      <c r="K1926" s="14"/>
      <c r="L1926" s="14"/>
      <c r="M1926" s="14">
        <v>79</v>
      </c>
      <c r="N1926" s="14">
        <v>0</v>
      </c>
      <c r="O1926" s="14">
        <v>0</v>
      </c>
      <c r="P1926" s="14">
        <v>79</v>
      </c>
      <c r="Q1926" s="14">
        <v>0</v>
      </c>
      <c r="R1926" s="14">
        <v>0</v>
      </c>
      <c r="S1926" s="14">
        <v>3</v>
      </c>
      <c r="T1926" s="14">
        <v>76</v>
      </c>
      <c r="U1926" s="14">
        <v>0</v>
      </c>
      <c r="V1926" s="14">
        <v>290</v>
      </c>
      <c r="W1926" s="14"/>
      <c r="X1926" s="14" t="s">
        <v>7547</v>
      </c>
      <c r="Y1926" s="14" t="s">
        <v>2050</v>
      </c>
      <c r="Z1926" s="14" t="s">
        <v>49</v>
      </c>
      <c r="AA1926" s="14">
        <v>0</v>
      </c>
      <c r="AB1926" s="12"/>
      <c r="AC1926" s="12"/>
    </row>
    <row r="1927" spans="1:29" ht="75">
      <c r="A1927" s="14">
        <v>1892</v>
      </c>
      <c r="B1927" s="14" t="s">
        <v>38</v>
      </c>
      <c r="C1927" s="14" t="s">
        <v>39</v>
      </c>
      <c r="D1927" s="14" t="s">
        <v>4845</v>
      </c>
      <c r="E1927" s="14" t="s">
        <v>41</v>
      </c>
      <c r="F1927" s="14" t="s">
        <v>7548</v>
      </c>
      <c r="G1927" s="14" t="s">
        <v>7549</v>
      </c>
      <c r="H1927" s="14" t="s">
        <v>44</v>
      </c>
      <c r="I1927" s="14">
        <v>0.56666666641831398</v>
      </c>
      <c r="J1927" s="14" t="s">
        <v>7550</v>
      </c>
      <c r="K1927" s="14"/>
      <c r="L1927" s="14" t="s">
        <v>7551</v>
      </c>
      <c r="M1927" s="14">
        <v>408</v>
      </c>
      <c r="N1927" s="14">
        <v>0</v>
      </c>
      <c r="O1927" s="14">
        <v>4</v>
      </c>
      <c r="P1927" s="14">
        <v>404</v>
      </c>
      <c r="Q1927" s="14">
        <v>0</v>
      </c>
      <c r="R1927" s="14">
        <v>0</v>
      </c>
      <c r="S1927" s="14">
        <v>0</v>
      </c>
      <c r="T1927" s="14">
        <v>408</v>
      </c>
      <c r="U1927" s="14">
        <v>0</v>
      </c>
      <c r="V1927" s="14">
        <v>818</v>
      </c>
      <c r="W1927" s="14"/>
      <c r="X1927" s="14" t="s">
        <v>7552</v>
      </c>
      <c r="Y1927" s="14" t="s">
        <v>2050</v>
      </c>
      <c r="Z1927" s="14" t="s">
        <v>383</v>
      </c>
      <c r="AA1927" s="14">
        <v>0</v>
      </c>
      <c r="AB1927" s="12"/>
      <c r="AC1927" s="12"/>
    </row>
    <row r="1928" spans="1:29" ht="75">
      <c r="A1928" s="14">
        <v>1892</v>
      </c>
      <c r="B1928" s="14" t="s">
        <v>38</v>
      </c>
      <c r="C1928" s="14" t="s">
        <v>39</v>
      </c>
      <c r="D1928" s="14" t="s">
        <v>4845</v>
      </c>
      <c r="E1928" s="14" t="s">
        <v>41</v>
      </c>
      <c r="F1928" s="14" t="s">
        <v>7548</v>
      </c>
      <c r="G1928" s="14" t="s">
        <v>7553</v>
      </c>
      <c r="H1928" s="14" t="s">
        <v>44</v>
      </c>
      <c r="I1928" s="14">
        <v>1.4833333345013671</v>
      </c>
      <c r="J1928" s="14" t="s">
        <v>6673</v>
      </c>
      <c r="K1928" s="14"/>
      <c r="L1928" s="14"/>
      <c r="M1928" s="14">
        <v>1</v>
      </c>
      <c r="N1928" s="14">
        <v>0</v>
      </c>
      <c r="O1928" s="14">
        <v>0</v>
      </c>
      <c r="P1928" s="14">
        <v>1</v>
      </c>
      <c r="Q1928" s="14">
        <v>0</v>
      </c>
      <c r="R1928" s="14">
        <v>0</v>
      </c>
      <c r="S1928" s="14">
        <v>0</v>
      </c>
      <c r="T1928" s="14">
        <v>1</v>
      </c>
      <c r="U1928" s="14">
        <v>0</v>
      </c>
      <c r="V1928" s="14">
        <v>1</v>
      </c>
      <c r="W1928" s="14"/>
      <c r="X1928" s="14" t="s">
        <v>7552</v>
      </c>
      <c r="Y1928" s="14" t="s">
        <v>2050</v>
      </c>
      <c r="Z1928" s="14" t="s">
        <v>383</v>
      </c>
      <c r="AA1928" s="14">
        <v>0</v>
      </c>
      <c r="AB1928" s="12"/>
      <c r="AC1928" s="12"/>
    </row>
    <row r="1929" spans="1:29" ht="120">
      <c r="A1929" s="14">
        <v>1893</v>
      </c>
      <c r="B1929" s="14" t="s">
        <v>100</v>
      </c>
      <c r="C1929" s="14" t="s">
        <v>39</v>
      </c>
      <c r="D1929" s="14" t="s">
        <v>7554</v>
      </c>
      <c r="E1929" s="14" t="s">
        <v>120</v>
      </c>
      <c r="F1929" s="14" t="s">
        <v>7555</v>
      </c>
      <c r="G1929" s="14" t="s">
        <v>7556</v>
      </c>
      <c r="H1929" s="14" t="s">
        <v>44</v>
      </c>
      <c r="I1929" s="14">
        <v>0.1666666656383313</v>
      </c>
      <c r="J1929" s="14" t="s">
        <v>7557</v>
      </c>
      <c r="K1929" s="14"/>
      <c r="L1929" s="14" t="s">
        <v>7558</v>
      </c>
      <c r="M1929" s="14">
        <v>23</v>
      </c>
      <c r="N1929" s="14">
        <v>1</v>
      </c>
      <c r="O1929" s="14">
        <v>2</v>
      </c>
      <c r="P1929" s="14">
        <v>20</v>
      </c>
      <c r="Q1929" s="14">
        <v>0</v>
      </c>
      <c r="R1929" s="14">
        <v>0</v>
      </c>
      <c r="S1929" s="14">
        <v>0</v>
      </c>
      <c r="T1929" s="14">
        <v>23</v>
      </c>
      <c r="U1929" s="14">
        <v>0</v>
      </c>
      <c r="V1929" s="14">
        <v>500</v>
      </c>
      <c r="W1929" s="14"/>
      <c r="X1929" s="14" t="s">
        <v>7559</v>
      </c>
      <c r="Y1929" s="14" t="s">
        <v>107</v>
      </c>
      <c r="Z1929" s="14" t="s">
        <v>49</v>
      </c>
      <c r="AA1929" s="14">
        <v>1</v>
      </c>
      <c r="AB1929" s="12"/>
      <c r="AC1929" s="12"/>
    </row>
    <row r="1930" spans="1:29" ht="105">
      <c r="A1930" s="14">
        <v>1894</v>
      </c>
      <c r="B1930" s="14" t="s">
        <v>38</v>
      </c>
      <c r="C1930" s="14" t="s">
        <v>214</v>
      </c>
      <c r="D1930" s="14" t="s">
        <v>7560</v>
      </c>
      <c r="E1930" s="14" t="s">
        <v>41</v>
      </c>
      <c r="F1930" s="14" t="s">
        <v>7561</v>
      </c>
      <c r="G1930" s="14" t="s">
        <v>7562</v>
      </c>
      <c r="H1930" s="14" t="s">
        <v>147</v>
      </c>
      <c r="I1930" s="14">
        <v>6</v>
      </c>
      <c r="J1930" s="14" t="s">
        <v>538</v>
      </c>
      <c r="K1930" s="14"/>
      <c r="L1930" s="14"/>
      <c r="M1930" s="14">
        <v>8</v>
      </c>
      <c r="N1930" s="14">
        <v>0</v>
      </c>
      <c r="O1930" s="14">
        <v>0</v>
      </c>
      <c r="P1930" s="14">
        <v>8</v>
      </c>
      <c r="Q1930" s="14">
        <v>0</v>
      </c>
      <c r="R1930" s="14">
        <v>0</v>
      </c>
      <c r="S1930" s="14">
        <v>8</v>
      </c>
      <c r="T1930" s="14">
        <v>0</v>
      </c>
      <c r="U1930" s="14">
        <v>0</v>
      </c>
      <c r="V1930" s="14">
        <v>72</v>
      </c>
      <c r="W1930" s="14"/>
      <c r="X1930" s="14"/>
      <c r="Y1930" s="14"/>
      <c r="Z1930" s="14"/>
      <c r="AA1930" s="14">
        <v>1</v>
      </c>
      <c r="AB1930" s="12"/>
      <c r="AC1930" s="12"/>
    </row>
    <row r="1931" spans="1:29" ht="60">
      <c r="A1931" s="14">
        <v>1895</v>
      </c>
      <c r="B1931" s="14" t="s">
        <v>143</v>
      </c>
      <c r="C1931" s="14" t="s">
        <v>128</v>
      </c>
      <c r="D1931" s="14" t="s">
        <v>7563</v>
      </c>
      <c r="E1931" s="14" t="s">
        <v>53</v>
      </c>
      <c r="F1931" s="14" t="s">
        <v>7564</v>
      </c>
      <c r="G1931" s="14" t="s">
        <v>7565</v>
      </c>
      <c r="H1931" s="14" t="s">
        <v>147</v>
      </c>
      <c r="I1931" s="14">
        <v>0.51666666712844744</v>
      </c>
      <c r="J1931" s="14" t="s">
        <v>7566</v>
      </c>
      <c r="K1931" s="14"/>
      <c r="L1931" s="14"/>
      <c r="M1931" s="14">
        <v>1</v>
      </c>
      <c r="N1931" s="14">
        <v>0</v>
      </c>
      <c r="O1931" s="14">
        <v>0</v>
      </c>
      <c r="P1931" s="14">
        <v>1</v>
      </c>
      <c r="Q1931" s="14">
        <v>0</v>
      </c>
      <c r="R1931" s="14">
        <v>0</v>
      </c>
      <c r="S1931" s="14">
        <v>0</v>
      </c>
      <c r="T1931" s="14">
        <v>1</v>
      </c>
      <c r="U1931" s="14">
        <v>0</v>
      </c>
      <c r="V1931" s="14">
        <v>14</v>
      </c>
      <c r="W1931" s="14"/>
      <c r="X1931" s="14" t="s">
        <v>7567</v>
      </c>
      <c r="Y1931" s="14"/>
      <c r="Z1931" s="14"/>
      <c r="AA1931" s="14">
        <v>1</v>
      </c>
      <c r="AB1931" s="12"/>
      <c r="AC1931" s="12"/>
    </row>
    <row r="1932" spans="1:29" ht="60">
      <c r="A1932" s="14">
        <v>1896</v>
      </c>
      <c r="B1932" s="14" t="s">
        <v>143</v>
      </c>
      <c r="C1932" s="14" t="s">
        <v>128</v>
      </c>
      <c r="D1932" s="14" t="s">
        <v>916</v>
      </c>
      <c r="E1932" s="14" t="s">
        <v>120</v>
      </c>
      <c r="F1932" s="14" t="s">
        <v>7568</v>
      </c>
      <c r="G1932" s="14" t="s">
        <v>7569</v>
      </c>
      <c r="H1932" s="14" t="s">
        <v>147</v>
      </c>
      <c r="I1932" s="14">
        <v>0.33333333354676142</v>
      </c>
      <c r="J1932" s="14" t="s">
        <v>916</v>
      </c>
      <c r="K1932" s="14"/>
      <c r="L1932" s="14"/>
      <c r="M1932" s="14">
        <v>13</v>
      </c>
      <c r="N1932" s="14">
        <v>0</v>
      </c>
      <c r="O1932" s="14">
        <v>0</v>
      </c>
      <c r="P1932" s="14">
        <v>13</v>
      </c>
      <c r="Q1932" s="14">
        <v>0</v>
      </c>
      <c r="R1932" s="14">
        <v>0</v>
      </c>
      <c r="S1932" s="14">
        <v>0</v>
      </c>
      <c r="T1932" s="14">
        <v>13</v>
      </c>
      <c r="U1932" s="14">
        <v>0</v>
      </c>
      <c r="V1932" s="14">
        <v>214</v>
      </c>
      <c r="W1932" s="14"/>
      <c r="X1932" s="14" t="s">
        <v>7567</v>
      </c>
      <c r="Y1932" s="14"/>
      <c r="Z1932" s="14"/>
      <c r="AA1932" s="14">
        <v>1</v>
      </c>
      <c r="AB1932" s="12"/>
      <c r="AC1932" s="12"/>
    </row>
    <row r="1933" spans="1:29" ht="75">
      <c r="A1933" s="14">
        <v>1897</v>
      </c>
      <c r="B1933" s="14" t="s">
        <v>2432</v>
      </c>
      <c r="C1933" s="14" t="s">
        <v>214</v>
      </c>
      <c r="D1933" s="14" t="s">
        <v>7456</v>
      </c>
      <c r="E1933" s="14" t="s">
        <v>53</v>
      </c>
      <c r="F1933" s="14" t="s">
        <v>7569</v>
      </c>
      <c r="G1933" s="14" t="s">
        <v>7570</v>
      </c>
      <c r="H1933" s="14" t="s">
        <v>147</v>
      </c>
      <c r="I1933" s="14">
        <v>4.5</v>
      </c>
      <c r="J1933" s="14" t="s">
        <v>7459</v>
      </c>
      <c r="K1933" s="14"/>
      <c r="L1933" s="14"/>
      <c r="M1933" s="14">
        <v>21</v>
      </c>
      <c r="N1933" s="14">
        <v>0</v>
      </c>
      <c r="O1933" s="14">
        <v>0</v>
      </c>
      <c r="P1933" s="14">
        <v>21</v>
      </c>
      <c r="Q1933" s="14">
        <v>0</v>
      </c>
      <c r="R1933" s="14">
        <v>0</v>
      </c>
      <c r="S1933" s="14">
        <v>0</v>
      </c>
      <c r="T1933" s="14">
        <v>21</v>
      </c>
      <c r="U1933" s="14">
        <v>0</v>
      </c>
      <c r="V1933" s="14">
        <v>22</v>
      </c>
      <c r="W1933" s="14"/>
      <c r="X1933" s="14" t="s">
        <v>7571</v>
      </c>
      <c r="Y1933" s="14"/>
      <c r="Z1933" s="14"/>
      <c r="AA1933" s="14">
        <v>1</v>
      </c>
      <c r="AB1933" s="12"/>
      <c r="AC1933" s="12"/>
    </row>
    <row r="1934" spans="1:29" ht="60">
      <c r="A1934" s="14">
        <v>1898</v>
      </c>
      <c r="B1934" s="14" t="s">
        <v>143</v>
      </c>
      <c r="C1934" s="14" t="s">
        <v>128</v>
      </c>
      <c r="D1934" s="14" t="s">
        <v>7572</v>
      </c>
      <c r="E1934" s="14" t="s">
        <v>53</v>
      </c>
      <c r="F1934" s="14" t="s">
        <v>7573</v>
      </c>
      <c r="G1934" s="14" t="s">
        <v>7574</v>
      </c>
      <c r="H1934" s="14" t="s">
        <v>147</v>
      </c>
      <c r="I1934" s="14">
        <v>0.36666666716337198</v>
      </c>
      <c r="J1934" s="14" t="s">
        <v>7575</v>
      </c>
      <c r="K1934" s="14"/>
      <c r="L1934" s="14"/>
      <c r="M1934" s="14">
        <v>1</v>
      </c>
      <c r="N1934" s="14">
        <v>0</v>
      </c>
      <c r="O1934" s="14">
        <v>0</v>
      </c>
      <c r="P1934" s="14">
        <v>1</v>
      </c>
      <c r="Q1934" s="14">
        <v>0</v>
      </c>
      <c r="R1934" s="14">
        <v>0</v>
      </c>
      <c r="S1934" s="14">
        <v>0</v>
      </c>
      <c r="T1934" s="14">
        <v>1</v>
      </c>
      <c r="U1934" s="14">
        <v>0</v>
      </c>
      <c r="V1934" s="14">
        <v>20</v>
      </c>
      <c r="W1934" s="14"/>
      <c r="X1934" s="14" t="s">
        <v>7567</v>
      </c>
      <c r="Y1934" s="14"/>
      <c r="Z1934" s="14"/>
      <c r="AA1934" s="14">
        <v>1</v>
      </c>
      <c r="AB1934" s="12"/>
      <c r="AC1934" s="12"/>
    </row>
    <row r="1935" spans="1:29" ht="60">
      <c r="A1935" s="14">
        <v>1899</v>
      </c>
      <c r="B1935" s="14" t="s">
        <v>143</v>
      </c>
      <c r="C1935" s="14" t="s">
        <v>128</v>
      </c>
      <c r="D1935" s="14" t="s">
        <v>7576</v>
      </c>
      <c r="E1935" s="14" t="s">
        <v>53</v>
      </c>
      <c r="F1935" s="14" t="s">
        <v>7577</v>
      </c>
      <c r="G1935" s="14" t="s">
        <v>7578</v>
      </c>
      <c r="H1935" s="14" t="s">
        <v>147</v>
      </c>
      <c r="I1935" s="14">
        <v>1.5</v>
      </c>
      <c r="J1935" s="14" t="s">
        <v>7579</v>
      </c>
      <c r="K1935" s="14"/>
      <c r="L1935" s="14"/>
      <c r="M1935" s="14">
        <v>1</v>
      </c>
      <c r="N1935" s="14">
        <v>0</v>
      </c>
      <c r="O1935" s="14">
        <v>0</v>
      </c>
      <c r="P1935" s="14">
        <v>1</v>
      </c>
      <c r="Q1935" s="14">
        <v>0</v>
      </c>
      <c r="R1935" s="14">
        <v>0</v>
      </c>
      <c r="S1935" s="14">
        <v>0</v>
      </c>
      <c r="T1935" s="14">
        <v>1</v>
      </c>
      <c r="U1935" s="14">
        <v>0</v>
      </c>
      <c r="V1935" s="14">
        <v>8</v>
      </c>
      <c r="W1935" s="14"/>
      <c r="X1935" s="14" t="s">
        <v>7567</v>
      </c>
      <c r="Y1935" s="14"/>
      <c r="Z1935" s="14"/>
      <c r="AA1935" s="14">
        <v>1</v>
      </c>
      <c r="AB1935" s="12"/>
      <c r="AC1935" s="12"/>
    </row>
    <row r="1936" spans="1:29" ht="75">
      <c r="A1936" s="14">
        <v>1900</v>
      </c>
      <c r="B1936" s="14" t="s">
        <v>183</v>
      </c>
      <c r="C1936" s="14" t="s">
        <v>51</v>
      </c>
      <c r="D1936" s="14" t="s">
        <v>7580</v>
      </c>
      <c r="E1936" s="14" t="s">
        <v>53</v>
      </c>
      <c r="F1936" s="14" t="s">
        <v>7581</v>
      </c>
      <c r="G1936" s="14" t="s">
        <v>7582</v>
      </c>
      <c r="H1936" s="14" t="s">
        <v>44</v>
      </c>
      <c r="I1936" s="14">
        <v>1.5</v>
      </c>
      <c r="J1936" s="14" t="s">
        <v>7583</v>
      </c>
      <c r="K1936" s="14"/>
      <c r="L1936" s="14"/>
      <c r="M1936" s="14">
        <v>12</v>
      </c>
      <c r="N1936" s="14">
        <v>0</v>
      </c>
      <c r="O1936" s="14">
        <v>0</v>
      </c>
      <c r="P1936" s="14">
        <v>12</v>
      </c>
      <c r="Q1936" s="14">
        <v>0</v>
      </c>
      <c r="R1936" s="14">
        <v>0</v>
      </c>
      <c r="S1936" s="14">
        <v>0</v>
      </c>
      <c r="T1936" s="14">
        <v>12</v>
      </c>
      <c r="U1936" s="14">
        <v>0</v>
      </c>
      <c r="V1936" s="14">
        <v>38.72</v>
      </c>
      <c r="W1936" s="14"/>
      <c r="X1936" s="14" t="s">
        <v>7584</v>
      </c>
      <c r="Y1936" s="14" t="s">
        <v>3449</v>
      </c>
      <c r="Z1936" s="14" t="s">
        <v>1477</v>
      </c>
      <c r="AA1936" s="14">
        <v>0</v>
      </c>
      <c r="AB1936" s="12"/>
      <c r="AC1936" s="12"/>
    </row>
    <row r="1937" spans="1:29" ht="75">
      <c r="A1937" s="14">
        <v>1901</v>
      </c>
      <c r="B1937" s="14" t="s">
        <v>100</v>
      </c>
      <c r="C1937" s="14" t="s">
        <v>128</v>
      </c>
      <c r="D1937" s="14" t="s">
        <v>7585</v>
      </c>
      <c r="E1937" s="14" t="s">
        <v>53</v>
      </c>
      <c r="F1937" s="14" t="s">
        <v>7586</v>
      </c>
      <c r="G1937" s="14" t="s">
        <v>7587</v>
      </c>
      <c r="H1937" s="14" t="s">
        <v>147</v>
      </c>
      <c r="I1937" s="14">
        <v>4.0000000008149073</v>
      </c>
      <c r="J1937" s="14" t="s">
        <v>7588</v>
      </c>
      <c r="K1937" s="14" t="s">
        <v>637</v>
      </c>
      <c r="L1937" s="14"/>
      <c r="M1937" s="14">
        <v>7</v>
      </c>
      <c r="N1937" s="14">
        <v>0</v>
      </c>
      <c r="O1937" s="14">
        <v>2</v>
      </c>
      <c r="P1937" s="14">
        <v>5</v>
      </c>
      <c r="Q1937" s="14">
        <v>0</v>
      </c>
      <c r="R1937" s="14">
        <v>0</v>
      </c>
      <c r="S1937" s="14">
        <v>0</v>
      </c>
      <c r="T1937" s="14">
        <v>7</v>
      </c>
      <c r="U1937" s="14">
        <v>0</v>
      </c>
      <c r="V1937" s="14">
        <v>110</v>
      </c>
      <c r="W1937" s="14"/>
      <c r="X1937" s="14"/>
      <c r="Y1937" s="14"/>
      <c r="Z1937" s="14"/>
      <c r="AA1937" s="14">
        <v>1</v>
      </c>
      <c r="AB1937" s="12"/>
      <c r="AC1937" s="12"/>
    </row>
    <row r="1938" spans="1:29" ht="75">
      <c r="A1938" s="14">
        <v>1902</v>
      </c>
      <c r="B1938" s="14" t="s">
        <v>143</v>
      </c>
      <c r="C1938" s="14" t="s">
        <v>39</v>
      </c>
      <c r="D1938" s="14" t="s">
        <v>7589</v>
      </c>
      <c r="E1938" s="14" t="s">
        <v>53</v>
      </c>
      <c r="F1938" s="14" t="s">
        <v>7590</v>
      </c>
      <c r="G1938" s="14" t="s">
        <v>7591</v>
      </c>
      <c r="H1938" s="14" t="s">
        <v>147</v>
      </c>
      <c r="I1938" s="14">
        <v>8.3333332906477153E-2</v>
      </c>
      <c r="J1938" s="14" t="s">
        <v>7592</v>
      </c>
      <c r="K1938" s="14"/>
      <c r="L1938" s="14"/>
      <c r="M1938" s="14">
        <v>1</v>
      </c>
      <c r="N1938" s="14">
        <v>0</v>
      </c>
      <c r="O1938" s="14">
        <v>0</v>
      </c>
      <c r="P1938" s="14">
        <v>1</v>
      </c>
      <c r="Q1938" s="14">
        <v>0</v>
      </c>
      <c r="R1938" s="14">
        <v>0</v>
      </c>
      <c r="S1938" s="14">
        <v>0</v>
      </c>
      <c r="T1938" s="14">
        <v>1</v>
      </c>
      <c r="U1938" s="14">
        <v>0</v>
      </c>
      <c r="V1938" s="14">
        <v>65</v>
      </c>
      <c r="W1938" s="14"/>
      <c r="X1938" s="14" t="s">
        <v>7593</v>
      </c>
      <c r="Y1938" s="14"/>
      <c r="Z1938" s="14"/>
      <c r="AA1938" s="14">
        <v>1</v>
      </c>
      <c r="AB1938" s="12"/>
      <c r="AC1938" s="12"/>
    </row>
    <row r="1939" spans="1:29" ht="75">
      <c r="A1939" s="14">
        <v>1903</v>
      </c>
      <c r="B1939" s="14" t="s">
        <v>143</v>
      </c>
      <c r="C1939" s="14" t="s">
        <v>39</v>
      </c>
      <c r="D1939" s="14" t="s">
        <v>7589</v>
      </c>
      <c r="E1939" s="14" t="s">
        <v>53</v>
      </c>
      <c r="F1939" s="14" t="s">
        <v>7594</v>
      </c>
      <c r="G1939" s="14" t="s">
        <v>7595</v>
      </c>
      <c r="H1939" s="14" t="s">
        <v>147</v>
      </c>
      <c r="I1939" s="14">
        <v>6.6666667233221233E-2</v>
      </c>
      <c r="J1939" s="14" t="s">
        <v>7592</v>
      </c>
      <c r="K1939" s="14"/>
      <c r="L1939" s="14"/>
      <c r="M1939" s="14">
        <v>1</v>
      </c>
      <c r="N1939" s="14">
        <v>0</v>
      </c>
      <c r="O1939" s="14">
        <v>0</v>
      </c>
      <c r="P1939" s="14">
        <v>1</v>
      </c>
      <c r="Q1939" s="14">
        <v>0</v>
      </c>
      <c r="R1939" s="14">
        <v>0</v>
      </c>
      <c r="S1939" s="14">
        <v>0</v>
      </c>
      <c r="T1939" s="14">
        <v>1</v>
      </c>
      <c r="U1939" s="14">
        <v>0</v>
      </c>
      <c r="V1939" s="14">
        <v>65</v>
      </c>
      <c r="W1939" s="14"/>
      <c r="X1939" s="14" t="s">
        <v>7593</v>
      </c>
      <c r="Y1939" s="14"/>
      <c r="Z1939" s="14"/>
      <c r="AA1939" s="14">
        <v>1</v>
      </c>
      <c r="AB1939" s="12"/>
      <c r="AC1939" s="12"/>
    </row>
    <row r="1940" spans="1:29" ht="210">
      <c r="A1940" s="14">
        <v>1904</v>
      </c>
      <c r="B1940" s="14" t="s">
        <v>100</v>
      </c>
      <c r="C1940" s="14" t="s">
        <v>51</v>
      </c>
      <c r="D1940" s="14" t="s">
        <v>7596</v>
      </c>
      <c r="E1940" s="14" t="s">
        <v>41</v>
      </c>
      <c r="F1940" s="14" t="s">
        <v>7597</v>
      </c>
      <c r="G1940" s="14" t="s">
        <v>7598</v>
      </c>
      <c r="H1940" s="14" t="s">
        <v>44</v>
      </c>
      <c r="I1940" s="14">
        <v>1.999999999185093</v>
      </c>
      <c r="J1940" s="14" t="s">
        <v>7599</v>
      </c>
      <c r="K1940" s="14"/>
      <c r="L1940" s="14" t="s">
        <v>5951</v>
      </c>
      <c r="M1940" s="14">
        <v>25</v>
      </c>
      <c r="N1940" s="14">
        <v>0</v>
      </c>
      <c r="O1940" s="14">
        <v>2</v>
      </c>
      <c r="P1940" s="14">
        <v>23</v>
      </c>
      <c r="Q1940" s="14">
        <v>0</v>
      </c>
      <c r="R1940" s="14">
        <v>0</v>
      </c>
      <c r="S1940" s="14">
        <v>0</v>
      </c>
      <c r="T1940" s="14">
        <v>25</v>
      </c>
      <c r="U1940" s="14">
        <v>0</v>
      </c>
      <c r="V1940" s="14">
        <v>246</v>
      </c>
      <c r="W1940" s="14"/>
      <c r="X1940" s="14" t="s">
        <v>7600</v>
      </c>
      <c r="Y1940" s="14" t="s">
        <v>48</v>
      </c>
      <c r="Z1940" s="14" t="s">
        <v>49</v>
      </c>
      <c r="AA1940" s="14">
        <v>1</v>
      </c>
      <c r="AB1940" s="12"/>
      <c r="AC1940" s="12"/>
    </row>
    <row r="1941" spans="1:29" ht="150">
      <c r="A1941" s="14">
        <v>1905</v>
      </c>
      <c r="B1941" s="14" t="s">
        <v>100</v>
      </c>
      <c r="C1941" s="14" t="s">
        <v>39</v>
      </c>
      <c r="D1941" s="14" t="s">
        <v>7601</v>
      </c>
      <c r="E1941" s="14" t="s">
        <v>120</v>
      </c>
      <c r="F1941" s="14" t="s">
        <v>7602</v>
      </c>
      <c r="G1941" s="14" t="s">
        <v>7603</v>
      </c>
      <c r="H1941" s="14" t="s">
        <v>44</v>
      </c>
      <c r="I1941" s="14">
        <v>1.166666666453239</v>
      </c>
      <c r="J1941" s="14" t="s">
        <v>7604</v>
      </c>
      <c r="K1941" s="14"/>
      <c r="L1941" s="14" t="s">
        <v>7605</v>
      </c>
      <c r="M1941" s="14">
        <v>39</v>
      </c>
      <c r="N1941" s="14">
        <v>0</v>
      </c>
      <c r="O1941" s="14">
        <v>2</v>
      </c>
      <c r="P1941" s="14">
        <v>37</v>
      </c>
      <c r="Q1941" s="14">
        <v>0</v>
      </c>
      <c r="R1941" s="14">
        <v>0</v>
      </c>
      <c r="S1941" s="14">
        <v>0</v>
      </c>
      <c r="T1941" s="14">
        <v>39</v>
      </c>
      <c r="U1941" s="14">
        <v>0</v>
      </c>
      <c r="V1941" s="14">
        <v>700</v>
      </c>
      <c r="W1941" s="14"/>
      <c r="X1941" s="14" t="s">
        <v>7606</v>
      </c>
      <c r="Y1941" s="14" t="s">
        <v>48</v>
      </c>
      <c r="Z1941" s="14" t="s">
        <v>49</v>
      </c>
      <c r="AA1941" s="14">
        <v>1</v>
      </c>
      <c r="AB1941" s="12"/>
      <c r="AC1941" s="12"/>
    </row>
    <row r="1942" spans="1:29" ht="90">
      <c r="A1942" s="14">
        <v>1906</v>
      </c>
      <c r="B1942" s="14" t="s">
        <v>100</v>
      </c>
      <c r="C1942" s="14" t="s">
        <v>128</v>
      </c>
      <c r="D1942" s="14" t="s">
        <v>7498</v>
      </c>
      <c r="E1942" s="14" t="s">
        <v>41</v>
      </c>
      <c r="F1942" s="14" t="s">
        <v>7607</v>
      </c>
      <c r="G1942" s="14" t="s">
        <v>7608</v>
      </c>
      <c r="H1942" s="14" t="s">
        <v>44</v>
      </c>
      <c r="I1942" s="14">
        <v>0.25000000081490731</v>
      </c>
      <c r="J1942" s="14" t="s">
        <v>6228</v>
      </c>
      <c r="K1942" s="14"/>
      <c r="L1942" s="14"/>
      <c r="M1942" s="14">
        <v>59</v>
      </c>
      <c r="N1942" s="14">
        <v>0</v>
      </c>
      <c r="O1942" s="14">
        <v>0</v>
      </c>
      <c r="P1942" s="14">
        <v>59</v>
      </c>
      <c r="Q1942" s="14">
        <v>0</v>
      </c>
      <c r="R1942" s="14">
        <v>0</v>
      </c>
      <c r="S1942" s="14">
        <v>0</v>
      </c>
      <c r="T1942" s="14">
        <v>59</v>
      </c>
      <c r="U1942" s="14">
        <v>0</v>
      </c>
      <c r="V1942" s="14">
        <v>25</v>
      </c>
      <c r="W1942" s="14"/>
      <c r="X1942" s="14" t="s">
        <v>7609</v>
      </c>
      <c r="Y1942" s="14" t="s">
        <v>2050</v>
      </c>
      <c r="Z1942" s="14" t="s">
        <v>71</v>
      </c>
      <c r="AA1942" s="14">
        <v>0</v>
      </c>
      <c r="AB1942" s="12"/>
      <c r="AC1942" s="12"/>
    </row>
    <row r="1943" spans="1:29" ht="75">
      <c r="A1943" s="14">
        <v>1907</v>
      </c>
      <c r="B1943" s="14" t="s">
        <v>183</v>
      </c>
      <c r="C1943" s="14" t="s">
        <v>128</v>
      </c>
      <c r="D1943" s="14" t="s">
        <v>7610</v>
      </c>
      <c r="E1943" s="14" t="s">
        <v>41</v>
      </c>
      <c r="F1943" s="14" t="s">
        <v>7611</v>
      </c>
      <c r="G1943" s="14" t="s">
        <v>7612</v>
      </c>
      <c r="H1943" s="14" t="s">
        <v>147</v>
      </c>
      <c r="I1943" s="14">
        <v>7.9999999991850927</v>
      </c>
      <c r="J1943" s="14" t="s">
        <v>916</v>
      </c>
      <c r="K1943" s="14"/>
      <c r="L1943" s="14"/>
      <c r="M1943" s="14">
        <v>159</v>
      </c>
      <c r="N1943" s="14">
        <v>0</v>
      </c>
      <c r="O1943" s="14">
        <v>0</v>
      </c>
      <c r="P1943" s="14">
        <v>159</v>
      </c>
      <c r="Q1943" s="14">
        <v>0</v>
      </c>
      <c r="R1943" s="14">
        <v>0</v>
      </c>
      <c r="S1943" s="14">
        <v>0</v>
      </c>
      <c r="T1943" s="14">
        <v>159</v>
      </c>
      <c r="U1943" s="14">
        <v>0</v>
      </c>
      <c r="V1943" s="14">
        <v>142.99</v>
      </c>
      <c r="W1943" s="14"/>
      <c r="X1943" s="14"/>
      <c r="Y1943" s="14"/>
      <c r="Z1943" s="14"/>
      <c r="AA1943" s="14">
        <v>1</v>
      </c>
      <c r="AB1943" s="12"/>
      <c r="AC1943" s="12"/>
    </row>
    <row r="1944" spans="1:29" ht="60">
      <c r="A1944" s="14">
        <v>1908</v>
      </c>
      <c r="B1944" s="14" t="s">
        <v>143</v>
      </c>
      <c r="C1944" s="14" t="s">
        <v>128</v>
      </c>
      <c r="D1944" s="14" t="s">
        <v>7613</v>
      </c>
      <c r="E1944" s="14" t="s">
        <v>53</v>
      </c>
      <c r="F1944" s="14" t="s">
        <v>7614</v>
      </c>
      <c r="G1944" s="14" t="s">
        <v>7615</v>
      </c>
      <c r="H1944" s="14" t="s">
        <v>147</v>
      </c>
      <c r="I1944" s="14">
        <v>0.40000000095460558</v>
      </c>
      <c r="J1944" s="14" t="s">
        <v>7616</v>
      </c>
      <c r="K1944" s="14"/>
      <c r="L1944" s="14"/>
      <c r="M1944" s="14">
        <v>1</v>
      </c>
      <c r="N1944" s="14">
        <v>0</v>
      </c>
      <c r="O1944" s="14">
        <v>0</v>
      </c>
      <c r="P1944" s="14">
        <v>1</v>
      </c>
      <c r="Q1944" s="14">
        <v>0</v>
      </c>
      <c r="R1944" s="14">
        <v>0</v>
      </c>
      <c r="S1944" s="14">
        <v>0</v>
      </c>
      <c r="T1944" s="14">
        <v>1</v>
      </c>
      <c r="U1944" s="14">
        <v>0</v>
      </c>
      <c r="V1944" s="14">
        <v>14</v>
      </c>
      <c r="W1944" s="14"/>
      <c r="X1944" s="14" t="s">
        <v>7617</v>
      </c>
      <c r="Y1944" s="14"/>
      <c r="Z1944" s="14"/>
      <c r="AA1944" s="14">
        <v>1</v>
      </c>
      <c r="AB1944" s="12"/>
      <c r="AC1944" s="12"/>
    </row>
    <row r="1945" spans="1:29" ht="75">
      <c r="A1945" s="14">
        <v>1909</v>
      </c>
      <c r="B1945" s="14" t="s">
        <v>2432</v>
      </c>
      <c r="C1945" s="14" t="s">
        <v>214</v>
      </c>
      <c r="D1945" s="14" t="s">
        <v>7456</v>
      </c>
      <c r="E1945" s="14" t="s">
        <v>53</v>
      </c>
      <c r="F1945" s="14" t="s">
        <v>7618</v>
      </c>
      <c r="G1945" s="14" t="s">
        <v>7619</v>
      </c>
      <c r="H1945" s="14" t="s">
        <v>147</v>
      </c>
      <c r="I1945" s="14">
        <v>4.5</v>
      </c>
      <c r="J1945" s="14" t="s">
        <v>7459</v>
      </c>
      <c r="K1945" s="14"/>
      <c r="L1945" s="14"/>
      <c r="M1945" s="14">
        <v>21</v>
      </c>
      <c r="N1945" s="14">
        <v>0</v>
      </c>
      <c r="O1945" s="14">
        <v>0</v>
      </c>
      <c r="P1945" s="14">
        <v>21</v>
      </c>
      <c r="Q1945" s="14">
        <v>0</v>
      </c>
      <c r="R1945" s="14">
        <v>0</v>
      </c>
      <c r="S1945" s="14">
        <v>0</v>
      </c>
      <c r="T1945" s="14">
        <v>21</v>
      </c>
      <c r="U1945" s="14">
        <v>0</v>
      </c>
      <c r="V1945" s="14">
        <v>22</v>
      </c>
      <c r="W1945" s="14"/>
      <c r="X1945" s="14" t="s">
        <v>7620</v>
      </c>
      <c r="Y1945" s="14"/>
      <c r="Z1945" s="14"/>
      <c r="AA1945" s="14">
        <v>1</v>
      </c>
      <c r="AB1945" s="12"/>
      <c r="AC1945" s="12"/>
    </row>
    <row r="1946" spans="1:29" ht="75">
      <c r="A1946" s="14">
        <v>1910</v>
      </c>
      <c r="B1946" s="14" t="s">
        <v>82</v>
      </c>
      <c r="C1946" s="14" t="s">
        <v>39</v>
      </c>
      <c r="D1946" s="14" t="s">
        <v>440</v>
      </c>
      <c r="E1946" s="14" t="s">
        <v>53</v>
      </c>
      <c r="F1946" s="14" t="s">
        <v>7621</v>
      </c>
      <c r="G1946" s="14" t="s">
        <v>7622</v>
      </c>
      <c r="H1946" s="14" t="s">
        <v>44</v>
      </c>
      <c r="I1946" s="14">
        <v>1.833333333546761</v>
      </c>
      <c r="J1946" s="14" t="s">
        <v>7623</v>
      </c>
      <c r="K1946" s="14"/>
      <c r="L1946" s="14"/>
      <c r="M1946" s="14">
        <v>20</v>
      </c>
      <c r="N1946" s="14">
        <v>0</v>
      </c>
      <c r="O1946" s="14">
        <v>0</v>
      </c>
      <c r="P1946" s="14">
        <v>20</v>
      </c>
      <c r="Q1946" s="14">
        <v>0</v>
      </c>
      <c r="R1946" s="14">
        <v>0</v>
      </c>
      <c r="S1946" s="14">
        <v>0</v>
      </c>
      <c r="T1946" s="14">
        <v>20</v>
      </c>
      <c r="U1946" s="14">
        <v>0</v>
      </c>
      <c r="V1946" s="14">
        <v>40</v>
      </c>
      <c r="W1946" s="14"/>
      <c r="X1946" s="14" t="s">
        <v>7624</v>
      </c>
      <c r="Y1946" s="14" t="s">
        <v>177</v>
      </c>
      <c r="Z1946" s="14" t="s">
        <v>222</v>
      </c>
      <c r="AA1946" s="14">
        <v>0</v>
      </c>
      <c r="AB1946" s="12"/>
      <c r="AC1946" s="12"/>
    </row>
    <row r="1947" spans="1:29" ht="60">
      <c r="A1947" s="14">
        <v>1911</v>
      </c>
      <c r="B1947" s="14" t="s">
        <v>143</v>
      </c>
      <c r="C1947" s="14" t="s">
        <v>128</v>
      </c>
      <c r="D1947" s="14" t="s">
        <v>7625</v>
      </c>
      <c r="E1947" s="14" t="s">
        <v>53</v>
      </c>
      <c r="F1947" s="14" t="s">
        <v>7626</v>
      </c>
      <c r="G1947" s="14" t="s">
        <v>7627</v>
      </c>
      <c r="H1947" s="14" t="s">
        <v>147</v>
      </c>
      <c r="I1947" s="14">
        <v>0.75</v>
      </c>
      <c r="J1947" s="14" t="s">
        <v>7628</v>
      </c>
      <c r="K1947" s="14"/>
      <c r="L1947" s="14"/>
      <c r="M1947" s="14">
        <v>1</v>
      </c>
      <c r="N1947" s="14">
        <v>0</v>
      </c>
      <c r="O1947" s="14">
        <v>0</v>
      </c>
      <c r="P1947" s="14">
        <v>1</v>
      </c>
      <c r="Q1947" s="14">
        <v>0</v>
      </c>
      <c r="R1947" s="14">
        <v>0</v>
      </c>
      <c r="S1947" s="14">
        <v>0</v>
      </c>
      <c r="T1947" s="14">
        <v>1</v>
      </c>
      <c r="U1947" s="14">
        <v>0</v>
      </c>
      <c r="V1947" s="14">
        <v>14</v>
      </c>
      <c r="W1947" s="14"/>
      <c r="X1947" s="14" t="s">
        <v>7617</v>
      </c>
      <c r="Y1947" s="14"/>
      <c r="Z1947" s="14"/>
      <c r="AA1947" s="14">
        <v>1</v>
      </c>
      <c r="AB1947" s="12"/>
      <c r="AC1947" s="12"/>
    </row>
    <row r="1948" spans="1:29" ht="60">
      <c r="A1948" s="14">
        <v>1912</v>
      </c>
      <c r="B1948" s="14" t="s">
        <v>143</v>
      </c>
      <c r="C1948" s="14" t="s">
        <v>128</v>
      </c>
      <c r="D1948" s="14" t="s">
        <v>7629</v>
      </c>
      <c r="E1948" s="14" t="s">
        <v>53</v>
      </c>
      <c r="F1948" s="14" t="s">
        <v>7630</v>
      </c>
      <c r="G1948" s="14" t="s">
        <v>7631</v>
      </c>
      <c r="H1948" s="14" t="s">
        <v>147</v>
      </c>
      <c r="I1948" s="14">
        <v>0.25000000081490731</v>
      </c>
      <c r="J1948" s="14" t="s">
        <v>7632</v>
      </c>
      <c r="K1948" s="14"/>
      <c r="L1948" s="14"/>
      <c r="M1948" s="14">
        <v>1</v>
      </c>
      <c r="N1948" s="14">
        <v>0</v>
      </c>
      <c r="O1948" s="14">
        <v>0</v>
      </c>
      <c r="P1948" s="14">
        <v>1</v>
      </c>
      <c r="Q1948" s="14">
        <v>0</v>
      </c>
      <c r="R1948" s="14">
        <v>0</v>
      </c>
      <c r="S1948" s="14">
        <v>0</v>
      </c>
      <c r="T1948" s="14">
        <v>1</v>
      </c>
      <c r="U1948" s="14">
        <v>0</v>
      </c>
      <c r="V1948" s="14">
        <v>15</v>
      </c>
      <c r="W1948" s="14"/>
      <c r="X1948" s="14" t="s">
        <v>7617</v>
      </c>
      <c r="Y1948" s="14"/>
      <c r="Z1948" s="14"/>
      <c r="AA1948" s="14">
        <v>1</v>
      </c>
      <c r="AB1948" s="12"/>
      <c r="AC1948" s="12"/>
    </row>
    <row r="1949" spans="1:29" ht="180">
      <c r="A1949" s="14">
        <v>1913</v>
      </c>
      <c r="B1949" s="14" t="s">
        <v>64</v>
      </c>
      <c r="C1949" s="14" t="s">
        <v>39</v>
      </c>
      <c r="D1949" s="14" t="s">
        <v>7633</v>
      </c>
      <c r="E1949" s="14" t="s">
        <v>120</v>
      </c>
      <c r="F1949" s="14" t="s">
        <v>7634</v>
      </c>
      <c r="G1949" s="14" t="s">
        <v>7635</v>
      </c>
      <c r="H1949" s="14" t="s">
        <v>44</v>
      </c>
      <c r="I1949" s="14">
        <v>0.91666666563833132</v>
      </c>
      <c r="J1949" s="14" t="s">
        <v>7636</v>
      </c>
      <c r="K1949" s="14" t="s">
        <v>7637</v>
      </c>
      <c r="L1949" s="14"/>
      <c r="M1949" s="14">
        <v>672</v>
      </c>
      <c r="N1949" s="14">
        <v>0</v>
      </c>
      <c r="O1949" s="14">
        <v>14</v>
      </c>
      <c r="P1949" s="14">
        <v>658</v>
      </c>
      <c r="Q1949" s="14">
        <v>0</v>
      </c>
      <c r="R1949" s="14">
        <v>0</v>
      </c>
      <c r="S1949" s="14">
        <v>0</v>
      </c>
      <c r="T1949" s="14">
        <v>672</v>
      </c>
      <c r="U1949" s="14">
        <v>0</v>
      </c>
      <c r="V1949" s="14">
        <v>2172</v>
      </c>
      <c r="W1949" s="14"/>
      <c r="X1949" s="14" t="s">
        <v>7638</v>
      </c>
      <c r="Y1949" s="14" t="s">
        <v>107</v>
      </c>
      <c r="Z1949" s="14" t="s">
        <v>49</v>
      </c>
      <c r="AA1949" s="14">
        <v>1</v>
      </c>
      <c r="AB1949" s="12"/>
      <c r="AC1949" s="12"/>
    </row>
    <row r="1950" spans="1:29" ht="150">
      <c r="A1950" s="14">
        <v>1914</v>
      </c>
      <c r="B1950" s="14" t="s">
        <v>50</v>
      </c>
      <c r="C1950" s="14" t="s">
        <v>128</v>
      </c>
      <c r="D1950" s="14" t="s">
        <v>7639</v>
      </c>
      <c r="E1950" s="14" t="s">
        <v>120</v>
      </c>
      <c r="F1950" s="14" t="s">
        <v>7640</v>
      </c>
      <c r="G1950" s="14" t="s">
        <v>7641</v>
      </c>
      <c r="H1950" s="14" t="s">
        <v>44</v>
      </c>
      <c r="I1950" s="14">
        <v>3.2499999983701851</v>
      </c>
      <c r="J1950" s="14" t="s">
        <v>7642</v>
      </c>
      <c r="K1950" s="14"/>
      <c r="L1950" s="14"/>
      <c r="M1950" s="14">
        <v>410</v>
      </c>
      <c r="N1950" s="14">
        <v>0</v>
      </c>
      <c r="O1950" s="14">
        <v>0</v>
      </c>
      <c r="P1950" s="14">
        <v>410</v>
      </c>
      <c r="Q1950" s="14">
        <v>0</v>
      </c>
      <c r="R1950" s="14">
        <v>0</v>
      </c>
      <c r="S1950" s="14">
        <v>0</v>
      </c>
      <c r="T1950" s="14">
        <v>410</v>
      </c>
      <c r="U1950" s="14">
        <v>0</v>
      </c>
      <c r="V1950" s="14">
        <v>2500</v>
      </c>
      <c r="W1950" s="14"/>
      <c r="X1950" s="14" t="s">
        <v>7643</v>
      </c>
      <c r="Y1950" s="14" t="s">
        <v>57</v>
      </c>
      <c r="Z1950" s="14" t="s">
        <v>49</v>
      </c>
      <c r="AA1950" s="14">
        <v>1</v>
      </c>
      <c r="AB1950" s="12"/>
      <c r="AC1950" s="12"/>
    </row>
    <row r="1951" spans="1:29" ht="75">
      <c r="A1951" s="14">
        <v>1915</v>
      </c>
      <c r="B1951" s="14" t="s">
        <v>183</v>
      </c>
      <c r="C1951" s="14" t="s">
        <v>128</v>
      </c>
      <c r="D1951" s="14" t="s">
        <v>7644</v>
      </c>
      <c r="E1951" s="14" t="s">
        <v>53</v>
      </c>
      <c r="F1951" s="14" t="s">
        <v>7645</v>
      </c>
      <c r="G1951" s="14" t="s">
        <v>7646</v>
      </c>
      <c r="H1951" s="14" t="s">
        <v>44</v>
      </c>
      <c r="I1951" s="14">
        <v>0.33333333127666259</v>
      </c>
      <c r="J1951" s="14" t="s">
        <v>7644</v>
      </c>
      <c r="K1951" s="14"/>
      <c r="L1951" s="14"/>
      <c r="M1951" s="14">
        <v>71</v>
      </c>
      <c r="N1951" s="14">
        <v>0</v>
      </c>
      <c r="O1951" s="14">
        <v>0</v>
      </c>
      <c r="P1951" s="14">
        <v>71</v>
      </c>
      <c r="Q1951" s="14">
        <v>0</v>
      </c>
      <c r="R1951" s="14">
        <v>0</v>
      </c>
      <c r="S1951" s="14">
        <v>0</v>
      </c>
      <c r="T1951" s="14">
        <v>71</v>
      </c>
      <c r="U1951" s="14">
        <v>0</v>
      </c>
      <c r="V1951" s="14">
        <v>72.97</v>
      </c>
      <c r="W1951" s="14"/>
      <c r="X1951" s="14" t="s">
        <v>7647</v>
      </c>
      <c r="Y1951" s="14" t="s">
        <v>57</v>
      </c>
      <c r="Z1951" s="14" t="s">
        <v>58</v>
      </c>
      <c r="AA1951" s="14">
        <v>1</v>
      </c>
      <c r="AB1951" s="12"/>
      <c r="AC1951" s="12"/>
    </row>
    <row r="1952" spans="1:29" ht="60">
      <c r="A1952" s="14">
        <v>1916</v>
      </c>
      <c r="B1952" s="14" t="s">
        <v>100</v>
      </c>
      <c r="C1952" s="14" t="s">
        <v>128</v>
      </c>
      <c r="D1952" s="14" t="s">
        <v>3207</v>
      </c>
      <c r="E1952" s="14" t="s">
        <v>53</v>
      </c>
      <c r="F1952" s="14" t="s">
        <v>7648</v>
      </c>
      <c r="G1952" s="14" t="s">
        <v>7649</v>
      </c>
      <c r="H1952" s="14" t="s">
        <v>147</v>
      </c>
      <c r="I1952" s="14">
        <v>4.0000000008149073</v>
      </c>
      <c r="J1952" s="14" t="s">
        <v>7650</v>
      </c>
      <c r="K1952" s="14"/>
      <c r="L1952" s="14" t="s">
        <v>7651</v>
      </c>
      <c r="M1952" s="14">
        <v>8</v>
      </c>
      <c r="N1952" s="14">
        <v>0</v>
      </c>
      <c r="O1952" s="14">
        <v>3</v>
      </c>
      <c r="P1952" s="14">
        <v>5</v>
      </c>
      <c r="Q1952" s="14">
        <v>0</v>
      </c>
      <c r="R1952" s="14">
        <v>0</v>
      </c>
      <c r="S1952" s="14">
        <v>0</v>
      </c>
      <c r="T1952" s="14">
        <v>8</v>
      </c>
      <c r="U1952" s="14">
        <v>0</v>
      </c>
      <c r="V1952" s="14">
        <v>95</v>
      </c>
      <c r="W1952" s="14"/>
      <c r="X1952" s="14"/>
      <c r="Y1952" s="14"/>
      <c r="Z1952" s="14"/>
      <c r="AA1952" s="14">
        <v>1</v>
      </c>
      <c r="AB1952" s="12"/>
      <c r="AC1952" s="12"/>
    </row>
    <row r="1953" spans="1:29" ht="150">
      <c r="A1953" s="14">
        <v>1917</v>
      </c>
      <c r="B1953" s="14" t="s">
        <v>100</v>
      </c>
      <c r="C1953" s="14" t="s">
        <v>39</v>
      </c>
      <c r="D1953" s="14" t="s">
        <v>7652</v>
      </c>
      <c r="E1953" s="14" t="s">
        <v>53</v>
      </c>
      <c r="F1953" s="14" t="s">
        <v>7648</v>
      </c>
      <c r="G1953" s="14" t="s">
        <v>7653</v>
      </c>
      <c r="H1953" s="14" t="s">
        <v>147</v>
      </c>
      <c r="I1953" s="14">
        <v>3</v>
      </c>
      <c r="J1953" s="14" t="s">
        <v>7654</v>
      </c>
      <c r="K1953" s="14"/>
      <c r="L1953" s="14"/>
      <c r="M1953" s="14">
        <v>4</v>
      </c>
      <c r="N1953" s="14">
        <v>0</v>
      </c>
      <c r="O1953" s="14">
        <v>0</v>
      </c>
      <c r="P1953" s="14">
        <v>4</v>
      </c>
      <c r="Q1953" s="14">
        <v>0</v>
      </c>
      <c r="R1953" s="14">
        <v>0</v>
      </c>
      <c r="S1953" s="14">
        <v>0</v>
      </c>
      <c r="T1953" s="14">
        <v>4</v>
      </c>
      <c r="U1953" s="14">
        <v>0</v>
      </c>
      <c r="V1953" s="14">
        <v>50</v>
      </c>
      <c r="W1953" s="14"/>
      <c r="X1953" s="14"/>
      <c r="Y1953" s="14"/>
      <c r="Z1953" s="14"/>
      <c r="AA1953" s="14">
        <v>1</v>
      </c>
      <c r="AB1953" s="12"/>
      <c r="AC1953" s="12"/>
    </row>
    <row r="1954" spans="1:29" ht="60">
      <c r="A1954" s="14">
        <v>1918</v>
      </c>
      <c r="B1954" s="14" t="s">
        <v>100</v>
      </c>
      <c r="C1954" s="14" t="s">
        <v>51</v>
      </c>
      <c r="D1954" s="14" t="s">
        <v>7502</v>
      </c>
      <c r="E1954" s="14" t="s">
        <v>53</v>
      </c>
      <c r="F1954" s="14" t="s">
        <v>7648</v>
      </c>
      <c r="G1954" s="14" t="s">
        <v>7655</v>
      </c>
      <c r="H1954" s="14" t="s">
        <v>147</v>
      </c>
      <c r="I1954" s="14">
        <v>4.9999999991850927</v>
      </c>
      <c r="J1954" s="14" t="s">
        <v>7656</v>
      </c>
      <c r="K1954" s="14"/>
      <c r="L1954" s="14"/>
      <c r="M1954" s="14">
        <v>4</v>
      </c>
      <c r="N1954" s="14">
        <v>0</v>
      </c>
      <c r="O1954" s="14">
        <v>0</v>
      </c>
      <c r="P1954" s="14">
        <v>4</v>
      </c>
      <c r="Q1954" s="14">
        <v>0</v>
      </c>
      <c r="R1954" s="14">
        <v>0</v>
      </c>
      <c r="S1954" s="14">
        <v>0</v>
      </c>
      <c r="T1954" s="14">
        <v>4</v>
      </c>
      <c r="U1954" s="14">
        <v>0</v>
      </c>
      <c r="V1954" s="14">
        <v>35</v>
      </c>
      <c r="W1954" s="14"/>
      <c r="X1954" s="14"/>
      <c r="Y1954" s="14"/>
      <c r="Z1954" s="14"/>
      <c r="AA1954" s="14">
        <v>1</v>
      </c>
      <c r="AB1954" s="12"/>
      <c r="AC1954" s="12"/>
    </row>
    <row r="1955" spans="1:29" ht="60">
      <c r="A1955" s="14">
        <v>1919</v>
      </c>
      <c r="B1955" s="14" t="s">
        <v>143</v>
      </c>
      <c r="C1955" s="14" t="s">
        <v>128</v>
      </c>
      <c r="D1955" s="14" t="s">
        <v>7657</v>
      </c>
      <c r="E1955" s="14" t="s">
        <v>53</v>
      </c>
      <c r="F1955" s="14" t="s">
        <v>7658</v>
      </c>
      <c r="G1955" s="14" t="s">
        <v>7659</v>
      </c>
      <c r="H1955" s="14" t="s">
        <v>147</v>
      </c>
      <c r="I1955" s="14">
        <v>0.55000000074505806</v>
      </c>
      <c r="J1955" s="14" t="s">
        <v>7660</v>
      </c>
      <c r="K1955" s="14"/>
      <c r="L1955" s="14"/>
      <c r="M1955" s="14">
        <v>1</v>
      </c>
      <c r="N1955" s="14">
        <v>0</v>
      </c>
      <c r="O1955" s="14">
        <v>0</v>
      </c>
      <c r="P1955" s="14">
        <v>1</v>
      </c>
      <c r="Q1955" s="14">
        <v>0</v>
      </c>
      <c r="R1955" s="14">
        <v>0</v>
      </c>
      <c r="S1955" s="14">
        <v>0</v>
      </c>
      <c r="T1955" s="14">
        <v>1</v>
      </c>
      <c r="U1955" s="14">
        <v>0</v>
      </c>
      <c r="V1955" s="14">
        <v>5</v>
      </c>
      <c r="W1955" s="14"/>
      <c r="X1955" s="14" t="s">
        <v>7661</v>
      </c>
      <c r="Y1955" s="14"/>
      <c r="Z1955" s="14"/>
      <c r="AA1955" s="14">
        <v>1</v>
      </c>
      <c r="AB1955" s="12"/>
      <c r="AC1955" s="12"/>
    </row>
    <row r="1956" spans="1:29" ht="75">
      <c r="A1956" s="14">
        <v>1920</v>
      </c>
      <c r="B1956" s="14" t="s">
        <v>2432</v>
      </c>
      <c r="C1956" s="14" t="s">
        <v>214</v>
      </c>
      <c r="D1956" s="14" t="s">
        <v>7456</v>
      </c>
      <c r="E1956" s="14" t="s">
        <v>53</v>
      </c>
      <c r="F1956" s="14" t="s">
        <v>7662</v>
      </c>
      <c r="G1956" s="14" t="s">
        <v>7655</v>
      </c>
      <c r="H1956" s="14" t="s">
        <v>147</v>
      </c>
      <c r="I1956" s="14">
        <v>4.5</v>
      </c>
      <c r="J1956" s="14" t="s">
        <v>7459</v>
      </c>
      <c r="K1956" s="14"/>
      <c r="L1956" s="14"/>
      <c r="M1956" s="14">
        <v>21</v>
      </c>
      <c r="N1956" s="14">
        <v>0</v>
      </c>
      <c r="O1956" s="14">
        <v>0</v>
      </c>
      <c r="P1956" s="14">
        <v>21</v>
      </c>
      <c r="Q1956" s="14">
        <v>0</v>
      </c>
      <c r="R1956" s="14">
        <v>0</v>
      </c>
      <c r="S1956" s="14">
        <v>0</v>
      </c>
      <c r="T1956" s="14">
        <v>21</v>
      </c>
      <c r="U1956" s="14">
        <v>0</v>
      </c>
      <c r="V1956" s="14">
        <v>22</v>
      </c>
      <c r="W1956" s="14"/>
      <c r="X1956" s="14" t="s">
        <v>7663</v>
      </c>
      <c r="Y1956" s="14"/>
      <c r="Z1956" s="14"/>
      <c r="AA1956" s="14">
        <v>1</v>
      </c>
      <c r="AB1956" s="12"/>
      <c r="AC1956" s="12"/>
    </row>
    <row r="1957" spans="1:29" ht="105">
      <c r="A1957" s="14">
        <v>1921</v>
      </c>
      <c r="B1957" s="14" t="s">
        <v>72</v>
      </c>
      <c r="C1957" s="14" t="s">
        <v>128</v>
      </c>
      <c r="D1957" s="14" t="s">
        <v>7664</v>
      </c>
      <c r="E1957" s="14" t="s">
        <v>41</v>
      </c>
      <c r="F1957" s="14" t="s">
        <v>7665</v>
      </c>
      <c r="G1957" s="14" t="s">
        <v>7666</v>
      </c>
      <c r="H1957" s="14" t="s">
        <v>44</v>
      </c>
      <c r="I1957" s="14">
        <v>1.083333333546761</v>
      </c>
      <c r="J1957" s="14" t="s">
        <v>7667</v>
      </c>
      <c r="K1957" s="14"/>
      <c r="L1957" s="14"/>
      <c r="M1957" s="14">
        <v>82</v>
      </c>
      <c r="N1957" s="14">
        <v>0</v>
      </c>
      <c r="O1957" s="14">
        <v>0</v>
      </c>
      <c r="P1957" s="14">
        <v>82</v>
      </c>
      <c r="Q1957" s="14">
        <v>0</v>
      </c>
      <c r="R1957" s="14">
        <v>0</v>
      </c>
      <c r="S1957" s="14">
        <v>0</v>
      </c>
      <c r="T1957" s="14">
        <v>82</v>
      </c>
      <c r="U1957" s="14">
        <v>0</v>
      </c>
      <c r="V1957" s="14">
        <v>190</v>
      </c>
      <c r="W1957" s="14"/>
      <c r="X1957" s="14" t="s">
        <v>7668</v>
      </c>
      <c r="Y1957" s="14" t="s">
        <v>48</v>
      </c>
      <c r="Z1957" s="14" t="s">
        <v>71</v>
      </c>
      <c r="AA1957" s="14">
        <v>1</v>
      </c>
      <c r="AB1957" s="12"/>
      <c r="AC1957" s="12"/>
    </row>
    <row r="1958" spans="1:29" ht="240">
      <c r="A1958" s="14">
        <v>1922</v>
      </c>
      <c r="B1958" s="14" t="s">
        <v>100</v>
      </c>
      <c r="C1958" s="14" t="s">
        <v>51</v>
      </c>
      <c r="D1958" s="14" t="s">
        <v>4297</v>
      </c>
      <c r="E1958" s="14" t="s">
        <v>41</v>
      </c>
      <c r="F1958" s="14" t="s">
        <v>7665</v>
      </c>
      <c r="G1958" s="14" t="s">
        <v>7669</v>
      </c>
      <c r="H1958" s="14" t="s">
        <v>147</v>
      </c>
      <c r="I1958" s="14">
        <v>0.99999999837018549</v>
      </c>
      <c r="J1958" s="14" t="s">
        <v>4300</v>
      </c>
      <c r="K1958" s="14"/>
      <c r="L1958" s="14"/>
      <c r="M1958" s="14">
        <v>23</v>
      </c>
      <c r="N1958" s="14">
        <v>0</v>
      </c>
      <c r="O1958" s="14">
        <v>0</v>
      </c>
      <c r="P1958" s="14">
        <v>23</v>
      </c>
      <c r="Q1958" s="14">
        <v>0</v>
      </c>
      <c r="R1958" s="14">
        <v>0</v>
      </c>
      <c r="S1958" s="14">
        <v>0</v>
      </c>
      <c r="T1958" s="14">
        <v>23</v>
      </c>
      <c r="U1958" s="14">
        <v>0</v>
      </c>
      <c r="V1958" s="14">
        <v>450</v>
      </c>
      <c r="W1958" s="14"/>
      <c r="X1958" s="14"/>
      <c r="Y1958" s="14"/>
      <c r="Z1958" s="14"/>
      <c r="AA1958" s="14">
        <v>1</v>
      </c>
      <c r="AB1958" s="12"/>
      <c r="AC1958" s="12"/>
    </row>
    <row r="1959" spans="1:29" ht="120">
      <c r="A1959" s="14">
        <v>1923</v>
      </c>
      <c r="B1959" s="14" t="s">
        <v>665</v>
      </c>
      <c r="C1959" s="14" t="s">
        <v>39</v>
      </c>
      <c r="D1959" s="14" t="s">
        <v>7670</v>
      </c>
      <c r="E1959" s="14" t="s">
        <v>41</v>
      </c>
      <c r="F1959" s="14" t="s">
        <v>7671</v>
      </c>
      <c r="G1959" s="14" t="s">
        <v>7672</v>
      </c>
      <c r="H1959" s="14" t="s">
        <v>44</v>
      </c>
      <c r="I1959" s="14">
        <v>0.33333333354676142</v>
      </c>
      <c r="J1959" s="14" t="s">
        <v>7673</v>
      </c>
      <c r="K1959" s="14"/>
      <c r="L1959" s="14" t="s">
        <v>7674</v>
      </c>
      <c r="M1959" s="14">
        <v>17</v>
      </c>
      <c r="N1959" s="14">
        <v>0</v>
      </c>
      <c r="O1959" s="14">
        <v>1</v>
      </c>
      <c r="P1959" s="14">
        <v>16</v>
      </c>
      <c r="Q1959" s="14">
        <v>0</v>
      </c>
      <c r="R1959" s="14">
        <v>0</v>
      </c>
      <c r="S1959" s="14">
        <v>0</v>
      </c>
      <c r="T1959" s="14">
        <v>17</v>
      </c>
      <c r="U1959" s="14">
        <v>0</v>
      </c>
      <c r="V1959" s="14">
        <v>726</v>
      </c>
      <c r="W1959" s="14"/>
      <c r="X1959" s="14" t="s">
        <v>7675</v>
      </c>
      <c r="Y1959" s="14" t="s">
        <v>107</v>
      </c>
      <c r="Z1959" s="14" t="s">
        <v>49</v>
      </c>
      <c r="AA1959" s="14">
        <v>1</v>
      </c>
      <c r="AB1959" s="12"/>
      <c r="AC1959" s="12"/>
    </row>
    <row r="1960" spans="1:29" ht="60">
      <c r="A1960" s="14">
        <v>1924</v>
      </c>
      <c r="B1960" s="14" t="s">
        <v>143</v>
      </c>
      <c r="C1960" s="14" t="s">
        <v>128</v>
      </c>
      <c r="D1960" s="14" t="s">
        <v>7676</v>
      </c>
      <c r="E1960" s="14" t="s">
        <v>53</v>
      </c>
      <c r="F1960" s="14" t="s">
        <v>7677</v>
      </c>
      <c r="G1960" s="14" t="s">
        <v>7666</v>
      </c>
      <c r="H1960" s="14" t="s">
        <v>147</v>
      </c>
      <c r="I1960" s="14">
        <v>0.41666666627861559</v>
      </c>
      <c r="J1960" s="14" t="s">
        <v>7678</v>
      </c>
      <c r="K1960" s="14"/>
      <c r="L1960" s="14"/>
      <c r="M1960" s="14">
        <v>1</v>
      </c>
      <c r="N1960" s="14">
        <v>0</v>
      </c>
      <c r="O1960" s="14">
        <v>0</v>
      </c>
      <c r="P1960" s="14">
        <v>1</v>
      </c>
      <c r="Q1960" s="14">
        <v>0</v>
      </c>
      <c r="R1960" s="14">
        <v>0</v>
      </c>
      <c r="S1960" s="14">
        <v>0</v>
      </c>
      <c r="T1960" s="14">
        <v>1</v>
      </c>
      <c r="U1960" s="14">
        <v>0</v>
      </c>
      <c r="V1960" s="14">
        <v>5</v>
      </c>
      <c r="W1960" s="14"/>
      <c r="X1960" s="14" t="s">
        <v>7661</v>
      </c>
      <c r="Y1960" s="14"/>
      <c r="Z1960" s="14"/>
      <c r="AA1960" s="14">
        <v>1</v>
      </c>
      <c r="AB1960" s="12"/>
      <c r="AC1960" s="12"/>
    </row>
    <row r="1961" spans="1:29" ht="90">
      <c r="A1961" s="14">
        <v>1925</v>
      </c>
      <c r="B1961" s="14" t="s">
        <v>64</v>
      </c>
      <c r="C1961" s="14" t="s">
        <v>39</v>
      </c>
      <c r="D1961" s="14" t="s">
        <v>7679</v>
      </c>
      <c r="E1961" s="14" t="s">
        <v>120</v>
      </c>
      <c r="F1961" s="14" t="s">
        <v>7680</v>
      </c>
      <c r="G1961" s="14" t="s">
        <v>7681</v>
      </c>
      <c r="H1961" s="14" t="s">
        <v>44</v>
      </c>
      <c r="I1961" s="14">
        <v>0.50000000162981451</v>
      </c>
      <c r="J1961" s="14" t="s">
        <v>7682</v>
      </c>
      <c r="K1961" s="14" t="s">
        <v>7683</v>
      </c>
      <c r="L1961" s="14"/>
      <c r="M1961" s="14">
        <v>364</v>
      </c>
      <c r="N1961" s="14">
        <v>0</v>
      </c>
      <c r="O1961" s="14">
        <v>10</v>
      </c>
      <c r="P1961" s="14">
        <v>354</v>
      </c>
      <c r="Q1961" s="14">
        <v>0</v>
      </c>
      <c r="R1961" s="14">
        <v>0</v>
      </c>
      <c r="S1961" s="14">
        <v>0</v>
      </c>
      <c r="T1961" s="14">
        <v>364</v>
      </c>
      <c r="U1961" s="14">
        <v>0</v>
      </c>
      <c r="V1961" s="14">
        <v>864</v>
      </c>
      <c r="W1961" s="14"/>
      <c r="X1961" s="14" t="s">
        <v>7684</v>
      </c>
      <c r="Y1961" s="14" t="s">
        <v>221</v>
      </c>
      <c r="Z1961" s="14" t="s">
        <v>222</v>
      </c>
      <c r="AA1961" s="14">
        <v>0</v>
      </c>
      <c r="AB1961" s="12"/>
      <c r="AC1961" s="12"/>
    </row>
    <row r="1962" spans="1:29" ht="75">
      <c r="A1962" s="14">
        <v>1926</v>
      </c>
      <c r="B1962" s="14" t="s">
        <v>50</v>
      </c>
      <c r="C1962" s="14" t="s">
        <v>51</v>
      </c>
      <c r="D1962" s="14" t="s">
        <v>7685</v>
      </c>
      <c r="E1962" s="14" t="s">
        <v>60</v>
      </c>
      <c r="F1962" s="14" t="s">
        <v>7680</v>
      </c>
      <c r="G1962" s="14" t="s">
        <v>7686</v>
      </c>
      <c r="H1962" s="14" t="s">
        <v>44</v>
      </c>
      <c r="I1962" s="14">
        <v>0.41666666645323858</v>
      </c>
      <c r="J1962" s="14" t="s">
        <v>7685</v>
      </c>
      <c r="K1962" s="14"/>
      <c r="L1962" s="14"/>
      <c r="M1962" s="14">
        <v>1</v>
      </c>
      <c r="N1962" s="14">
        <v>0</v>
      </c>
      <c r="O1962" s="14">
        <v>0</v>
      </c>
      <c r="P1962" s="14">
        <v>1</v>
      </c>
      <c r="Q1962" s="14">
        <v>0</v>
      </c>
      <c r="R1962" s="14">
        <v>0</v>
      </c>
      <c r="S1962" s="14">
        <v>0</v>
      </c>
      <c r="T1962" s="14">
        <v>1</v>
      </c>
      <c r="U1962" s="14">
        <v>0</v>
      </c>
      <c r="V1962" s="14">
        <v>2</v>
      </c>
      <c r="W1962" s="14"/>
      <c r="X1962" s="14" t="s">
        <v>7687</v>
      </c>
      <c r="Y1962" s="14" t="s">
        <v>57</v>
      </c>
      <c r="Z1962" s="14" t="s">
        <v>808</v>
      </c>
      <c r="AA1962" s="14">
        <v>1</v>
      </c>
      <c r="AB1962" s="12"/>
      <c r="AC1962" s="12"/>
    </row>
    <row r="1963" spans="1:29" ht="90">
      <c r="A1963" s="14">
        <v>1927</v>
      </c>
      <c r="B1963" s="14" t="s">
        <v>143</v>
      </c>
      <c r="C1963" s="14" t="s">
        <v>343</v>
      </c>
      <c r="D1963" s="14" t="s">
        <v>7688</v>
      </c>
      <c r="E1963" s="14" t="s">
        <v>120</v>
      </c>
      <c r="F1963" s="14" t="s">
        <v>7689</v>
      </c>
      <c r="G1963" s="14" t="s">
        <v>7690</v>
      </c>
      <c r="H1963" s="14" t="s">
        <v>147</v>
      </c>
      <c r="I1963" s="14">
        <v>2.5999999992200169</v>
      </c>
      <c r="J1963" s="14" t="s">
        <v>7691</v>
      </c>
      <c r="K1963" s="14"/>
      <c r="L1963" s="14"/>
      <c r="M1963" s="14">
        <v>94</v>
      </c>
      <c r="N1963" s="14">
        <v>0</v>
      </c>
      <c r="O1963" s="14">
        <v>0</v>
      </c>
      <c r="P1963" s="14">
        <v>94</v>
      </c>
      <c r="Q1963" s="14">
        <v>0</v>
      </c>
      <c r="R1963" s="14">
        <v>0</v>
      </c>
      <c r="S1963" s="14">
        <v>0</v>
      </c>
      <c r="T1963" s="14">
        <v>94</v>
      </c>
      <c r="U1963" s="14">
        <v>0</v>
      </c>
      <c r="V1963" s="14">
        <v>95</v>
      </c>
      <c r="W1963" s="14"/>
      <c r="X1963" s="14" t="s">
        <v>7692</v>
      </c>
      <c r="Y1963" s="14"/>
      <c r="Z1963" s="14"/>
      <c r="AA1963" s="14">
        <v>1</v>
      </c>
      <c r="AB1963" s="12"/>
      <c r="AC1963" s="12"/>
    </row>
    <row r="1964" spans="1:29" ht="75">
      <c r="A1964" s="14">
        <v>1928</v>
      </c>
      <c r="B1964" s="14" t="s">
        <v>100</v>
      </c>
      <c r="C1964" s="14" t="s">
        <v>51</v>
      </c>
      <c r="D1964" s="14" t="s">
        <v>7266</v>
      </c>
      <c r="E1964" s="14" t="s">
        <v>53</v>
      </c>
      <c r="F1964" s="14" t="s">
        <v>7689</v>
      </c>
      <c r="G1964" s="14" t="s">
        <v>7693</v>
      </c>
      <c r="H1964" s="14" t="s">
        <v>147</v>
      </c>
      <c r="I1964" s="14">
        <v>4.0000000008149073</v>
      </c>
      <c r="J1964" s="14" t="s">
        <v>7269</v>
      </c>
      <c r="K1964" s="14"/>
      <c r="L1964" s="14"/>
      <c r="M1964" s="14">
        <v>21</v>
      </c>
      <c r="N1964" s="14">
        <v>0</v>
      </c>
      <c r="O1964" s="14">
        <v>0</v>
      </c>
      <c r="P1964" s="14">
        <v>21</v>
      </c>
      <c r="Q1964" s="14">
        <v>0</v>
      </c>
      <c r="R1964" s="14">
        <v>0</v>
      </c>
      <c r="S1964" s="14">
        <v>0</v>
      </c>
      <c r="T1964" s="14">
        <v>21</v>
      </c>
      <c r="U1964" s="14">
        <v>0</v>
      </c>
      <c r="V1964" s="14">
        <v>45</v>
      </c>
      <c r="W1964" s="14"/>
      <c r="X1964" s="14"/>
      <c r="Y1964" s="14"/>
      <c r="Z1964" s="14"/>
      <c r="AA1964" s="14">
        <v>1</v>
      </c>
      <c r="AB1964" s="12"/>
      <c r="AC1964" s="12"/>
    </row>
    <row r="1965" spans="1:29" ht="75">
      <c r="A1965" s="14">
        <v>1929</v>
      </c>
      <c r="B1965" s="14" t="s">
        <v>2432</v>
      </c>
      <c r="C1965" s="14" t="s">
        <v>214</v>
      </c>
      <c r="D1965" s="14" t="s">
        <v>7456</v>
      </c>
      <c r="E1965" s="14" t="s">
        <v>53</v>
      </c>
      <c r="F1965" s="14" t="s">
        <v>7694</v>
      </c>
      <c r="G1965" s="14" t="s">
        <v>7695</v>
      </c>
      <c r="H1965" s="14" t="s">
        <v>147</v>
      </c>
      <c r="I1965" s="14">
        <v>4.5</v>
      </c>
      <c r="J1965" s="14" t="s">
        <v>7459</v>
      </c>
      <c r="K1965" s="14"/>
      <c r="L1965" s="14"/>
      <c r="M1965" s="14">
        <v>21</v>
      </c>
      <c r="N1965" s="14">
        <v>0</v>
      </c>
      <c r="O1965" s="14">
        <v>0</v>
      </c>
      <c r="P1965" s="14">
        <v>21</v>
      </c>
      <c r="Q1965" s="14">
        <v>0</v>
      </c>
      <c r="R1965" s="14">
        <v>0</v>
      </c>
      <c r="S1965" s="14">
        <v>0</v>
      </c>
      <c r="T1965" s="14">
        <v>21</v>
      </c>
      <c r="U1965" s="14">
        <v>0</v>
      </c>
      <c r="V1965" s="14">
        <v>22</v>
      </c>
      <c r="W1965" s="14"/>
      <c r="X1965" s="14" t="s">
        <v>7696</v>
      </c>
      <c r="Y1965" s="14"/>
      <c r="Z1965" s="14"/>
      <c r="AA1965" s="14">
        <v>1</v>
      </c>
      <c r="AB1965" s="12"/>
      <c r="AC1965" s="12"/>
    </row>
    <row r="1966" spans="1:29" ht="120">
      <c r="A1966" s="14">
        <v>1930</v>
      </c>
      <c r="B1966" s="14" t="s">
        <v>143</v>
      </c>
      <c r="C1966" s="14" t="s">
        <v>51</v>
      </c>
      <c r="D1966" s="14" t="s">
        <v>7697</v>
      </c>
      <c r="E1966" s="14" t="s">
        <v>53</v>
      </c>
      <c r="F1966" s="14" t="s">
        <v>7698</v>
      </c>
      <c r="G1966" s="14" t="s">
        <v>7699</v>
      </c>
      <c r="H1966" s="14" t="s">
        <v>147</v>
      </c>
      <c r="I1966" s="14">
        <v>0.76666666567325592</v>
      </c>
      <c r="J1966" s="14" t="s">
        <v>617</v>
      </c>
      <c r="K1966" s="14"/>
      <c r="L1966" s="14"/>
      <c r="M1966" s="14">
        <v>16</v>
      </c>
      <c r="N1966" s="14">
        <v>0</v>
      </c>
      <c r="O1966" s="14">
        <v>0</v>
      </c>
      <c r="P1966" s="14">
        <v>16</v>
      </c>
      <c r="Q1966" s="14">
        <v>0</v>
      </c>
      <c r="R1966" s="14">
        <v>0</v>
      </c>
      <c r="S1966" s="14">
        <v>0</v>
      </c>
      <c r="T1966" s="14">
        <v>16</v>
      </c>
      <c r="U1966" s="14">
        <v>0</v>
      </c>
      <c r="V1966" s="14">
        <v>41</v>
      </c>
      <c r="W1966" s="14"/>
      <c r="X1966" s="14" t="s">
        <v>7692</v>
      </c>
      <c r="Y1966" s="14"/>
      <c r="Z1966" s="14"/>
      <c r="AA1966" s="14">
        <v>1</v>
      </c>
      <c r="AB1966" s="12"/>
      <c r="AC1966" s="12"/>
    </row>
    <row r="1967" spans="1:29" ht="75">
      <c r="A1967" s="14">
        <v>1931</v>
      </c>
      <c r="B1967" s="14" t="s">
        <v>143</v>
      </c>
      <c r="C1967" s="14" t="s">
        <v>39</v>
      </c>
      <c r="D1967" s="14" t="s">
        <v>7700</v>
      </c>
      <c r="E1967" s="14" t="s">
        <v>53</v>
      </c>
      <c r="F1967" s="14" t="s">
        <v>7701</v>
      </c>
      <c r="G1967" s="14" t="s">
        <v>7702</v>
      </c>
      <c r="H1967" s="14" t="s">
        <v>147</v>
      </c>
      <c r="I1967" s="14">
        <v>5.25</v>
      </c>
      <c r="J1967" s="14" t="s">
        <v>7703</v>
      </c>
      <c r="K1967" s="14"/>
      <c r="L1967" s="14"/>
      <c r="M1967" s="14">
        <v>3</v>
      </c>
      <c r="N1967" s="14">
        <v>0</v>
      </c>
      <c r="O1967" s="14">
        <v>0</v>
      </c>
      <c r="P1967" s="14">
        <v>3</v>
      </c>
      <c r="Q1967" s="14">
        <v>0</v>
      </c>
      <c r="R1967" s="14">
        <v>0</v>
      </c>
      <c r="S1967" s="14">
        <v>0</v>
      </c>
      <c r="T1967" s="14">
        <v>3</v>
      </c>
      <c r="U1967" s="14">
        <v>0</v>
      </c>
      <c r="V1967" s="14">
        <v>35</v>
      </c>
      <c r="W1967" s="14"/>
      <c r="X1967" s="14" t="s">
        <v>7704</v>
      </c>
      <c r="Y1967" s="14"/>
      <c r="Z1967" s="14"/>
      <c r="AA1967" s="14">
        <v>1</v>
      </c>
      <c r="AB1967" s="12"/>
      <c r="AC1967" s="12"/>
    </row>
    <row r="1968" spans="1:29" ht="75">
      <c r="A1968" s="14">
        <v>1932</v>
      </c>
      <c r="B1968" s="14" t="s">
        <v>82</v>
      </c>
      <c r="C1968" s="14" t="s">
        <v>39</v>
      </c>
      <c r="D1968" s="14" t="s">
        <v>7178</v>
      </c>
      <c r="E1968" s="14" t="s">
        <v>41</v>
      </c>
      <c r="F1968" s="14" t="s">
        <v>7705</v>
      </c>
      <c r="G1968" s="14" t="s">
        <v>7706</v>
      </c>
      <c r="H1968" s="14" t="s">
        <v>44</v>
      </c>
      <c r="I1968" s="14">
        <v>0.83333333535119891</v>
      </c>
      <c r="J1968" s="14" t="s">
        <v>7181</v>
      </c>
      <c r="K1968" s="14"/>
      <c r="L1968" s="14" t="s">
        <v>7182</v>
      </c>
      <c r="M1968" s="14">
        <v>7</v>
      </c>
      <c r="N1968" s="14">
        <v>0</v>
      </c>
      <c r="O1968" s="14">
        <v>2</v>
      </c>
      <c r="P1968" s="14">
        <v>5</v>
      </c>
      <c r="Q1968" s="14">
        <v>0</v>
      </c>
      <c r="R1968" s="14">
        <v>0</v>
      </c>
      <c r="S1968" s="14">
        <v>0</v>
      </c>
      <c r="T1968" s="14">
        <v>7</v>
      </c>
      <c r="U1968" s="14">
        <v>0</v>
      </c>
      <c r="V1968" s="14">
        <v>100</v>
      </c>
      <c r="W1968" s="14"/>
      <c r="X1968" s="14" t="s">
        <v>7707</v>
      </c>
      <c r="Y1968" s="14" t="s">
        <v>48</v>
      </c>
      <c r="Z1968" s="14" t="s">
        <v>49</v>
      </c>
      <c r="AA1968" s="14">
        <v>1</v>
      </c>
      <c r="AB1968" s="12"/>
      <c r="AC1968" s="12"/>
    </row>
    <row r="1969" spans="1:29" ht="60">
      <c r="A1969" s="14">
        <v>1933</v>
      </c>
      <c r="B1969" s="14" t="s">
        <v>143</v>
      </c>
      <c r="C1969" s="14" t="s">
        <v>128</v>
      </c>
      <c r="D1969" s="14" t="s">
        <v>916</v>
      </c>
      <c r="E1969" s="14" t="s">
        <v>120</v>
      </c>
      <c r="F1969" s="14" t="s">
        <v>7708</v>
      </c>
      <c r="G1969" s="14" t="s">
        <v>7709</v>
      </c>
      <c r="H1969" s="14" t="s">
        <v>147</v>
      </c>
      <c r="I1969" s="14">
        <v>0.83333333273185417</v>
      </c>
      <c r="J1969" s="14" t="s">
        <v>916</v>
      </c>
      <c r="K1969" s="14"/>
      <c r="L1969" s="14"/>
      <c r="M1969" s="14">
        <v>13</v>
      </c>
      <c r="N1969" s="14">
        <v>0</v>
      </c>
      <c r="O1969" s="14">
        <v>0</v>
      </c>
      <c r="P1969" s="14">
        <v>13</v>
      </c>
      <c r="Q1969" s="14">
        <v>0</v>
      </c>
      <c r="R1969" s="14">
        <v>0</v>
      </c>
      <c r="S1969" s="14">
        <v>0</v>
      </c>
      <c r="T1969" s="14">
        <v>13</v>
      </c>
      <c r="U1969" s="14">
        <v>0</v>
      </c>
      <c r="V1969" s="14">
        <v>214</v>
      </c>
      <c r="W1969" s="14"/>
      <c r="X1969" s="14" t="s">
        <v>7710</v>
      </c>
      <c r="Y1969" s="14"/>
      <c r="Z1969" s="14"/>
      <c r="AA1969" s="14">
        <v>1</v>
      </c>
      <c r="AB1969" s="12"/>
      <c r="AC1969" s="12"/>
    </row>
    <row r="1970" spans="1:29" ht="75">
      <c r="A1970" s="14">
        <v>1934</v>
      </c>
      <c r="B1970" s="14" t="s">
        <v>326</v>
      </c>
      <c r="C1970" s="14" t="s">
        <v>51</v>
      </c>
      <c r="D1970" s="14" t="s">
        <v>1893</v>
      </c>
      <c r="E1970" s="14" t="s">
        <v>41</v>
      </c>
      <c r="F1970" s="14" t="s">
        <v>7711</v>
      </c>
      <c r="G1970" s="14" t="s">
        <v>7712</v>
      </c>
      <c r="H1970" s="14" t="s">
        <v>44</v>
      </c>
      <c r="I1970" s="14">
        <v>3.333333333546761</v>
      </c>
      <c r="J1970" s="14" t="s">
        <v>7188</v>
      </c>
      <c r="K1970" s="14"/>
      <c r="L1970" s="14"/>
      <c r="M1970" s="14">
        <v>327</v>
      </c>
      <c r="N1970" s="14">
        <v>0</v>
      </c>
      <c r="O1970" s="14">
        <v>0</v>
      </c>
      <c r="P1970" s="14">
        <v>327</v>
      </c>
      <c r="Q1970" s="14">
        <v>0</v>
      </c>
      <c r="R1970" s="14">
        <v>0</v>
      </c>
      <c r="S1970" s="14">
        <v>0</v>
      </c>
      <c r="T1970" s="14">
        <v>327</v>
      </c>
      <c r="U1970" s="14">
        <v>0</v>
      </c>
      <c r="V1970" s="14">
        <v>432</v>
      </c>
      <c r="W1970" s="14"/>
      <c r="X1970" s="14" t="s">
        <v>7713</v>
      </c>
      <c r="Y1970" s="14" t="s">
        <v>48</v>
      </c>
      <c r="Z1970" s="14" t="s">
        <v>96</v>
      </c>
      <c r="AA1970" s="14">
        <v>1</v>
      </c>
      <c r="AB1970" s="12"/>
      <c r="AC1970" s="12"/>
    </row>
    <row r="1971" spans="1:29" ht="75">
      <c r="A1971" s="14">
        <v>1935</v>
      </c>
      <c r="B1971" s="14" t="s">
        <v>326</v>
      </c>
      <c r="C1971" s="14" t="s">
        <v>51</v>
      </c>
      <c r="D1971" s="14" t="s">
        <v>7714</v>
      </c>
      <c r="E1971" s="14" t="s">
        <v>53</v>
      </c>
      <c r="F1971" s="14" t="s">
        <v>7715</v>
      </c>
      <c r="G1971" s="14" t="s">
        <v>7716</v>
      </c>
      <c r="H1971" s="14" t="s">
        <v>44</v>
      </c>
      <c r="I1971" s="14">
        <v>3.0833333327318542</v>
      </c>
      <c r="J1971" s="14" t="s">
        <v>7717</v>
      </c>
      <c r="K1971" s="14"/>
      <c r="L1971" s="14"/>
      <c r="M1971" s="14">
        <v>19</v>
      </c>
      <c r="N1971" s="14">
        <v>0</v>
      </c>
      <c r="O1971" s="14">
        <v>0</v>
      </c>
      <c r="P1971" s="14">
        <v>19</v>
      </c>
      <c r="Q1971" s="14">
        <v>0</v>
      </c>
      <c r="R1971" s="14">
        <v>0</v>
      </c>
      <c r="S1971" s="14">
        <v>0</v>
      </c>
      <c r="T1971" s="14">
        <v>19</v>
      </c>
      <c r="U1971" s="14">
        <v>0</v>
      </c>
      <c r="V1971" s="14">
        <v>22</v>
      </c>
      <c r="W1971" s="14"/>
      <c r="X1971" s="14" t="s">
        <v>7718</v>
      </c>
      <c r="Y1971" s="14" t="s">
        <v>70</v>
      </c>
      <c r="Z1971" s="14" t="s">
        <v>49</v>
      </c>
      <c r="AA1971" s="14">
        <v>1</v>
      </c>
      <c r="AB1971" s="12"/>
      <c r="AC1971" s="12"/>
    </row>
    <row r="1972" spans="1:29" ht="120">
      <c r="A1972" s="14">
        <v>1936</v>
      </c>
      <c r="B1972" s="14" t="s">
        <v>38</v>
      </c>
      <c r="C1972" s="14" t="s">
        <v>51</v>
      </c>
      <c r="D1972" s="14" t="s">
        <v>7719</v>
      </c>
      <c r="E1972" s="14" t="s">
        <v>41</v>
      </c>
      <c r="F1972" s="14" t="s">
        <v>7720</v>
      </c>
      <c r="G1972" s="14" t="s">
        <v>7721</v>
      </c>
      <c r="H1972" s="14" t="s">
        <v>44</v>
      </c>
      <c r="I1972" s="14">
        <v>1.133333332662005</v>
      </c>
      <c r="J1972" s="14" t="s">
        <v>7722</v>
      </c>
      <c r="K1972" s="14"/>
      <c r="L1972" s="14"/>
      <c r="M1972" s="14">
        <v>7</v>
      </c>
      <c r="N1972" s="14">
        <v>0</v>
      </c>
      <c r="O1972" s="14">
        <v>0</v>
      </c>
      <c r="P1972" s="14">
        <v>7</v>
      </c>
      <c r="Q1972" s="14">
        <v>0</v>
      </c>
      <c r="R1972" s="14">
        <v>0</v>
      </c>
      <c r="S1972" s="14">
        <v>7</v>
      </c>
      <c r="T1972" s="14">
        <v>0</v>
      </c>
      <c r="U1972" s="14">
        <v>0</v>
      </c>
      <c r="V1972" s="14">
        <v>72</v>
      </c>
      <c r="W1972" s="14"/>
      <c r="X1972" s="14" t="s">
        <v>7723</v>
      </c>
      <c r="Y1972" s="14" t="s">
        <v>2720</v>
      </c>
      <c r="Z1972" s="14" t="s">
        <v>222</v>
      </c>
      <c r="AA1972" s="14">
        <v>0</v>
      </c>
      <c r="AB1972" s="12"/>
      <c r="AC1972" s="12"/>
    </row>
    <row r="1973" spans="1:29" ht="135">
      <c r="A1973" s="14">
        <v>1936</v>
      </c>
      <c r="B1973" s="14" t="s">
        <v>38</v>
      </c>
      <c r="C1973" s="14" t="s">
        <v>51</v>
      </c>
      <c r="D1973" s="14" t="s">
        <v>7719</v>
      </c>
      <c r="E1973" s="14" t="s">
        <v>41</v>
      </c>
      <c r="F1973" s="14" t="s">
        <v>7720</v>
      </c>
      <c r="G1973" s="14" t="s">
        <v>7724</v>
      </c>
      <c r="H1973" s="14" t="s">
        <v>44</v>
      </c>
      <c r="I1973" s="14">
        <v>0.28333333198679611</v>
      </c>
      <c r="J1973" s="14" t="s">
        <v>7725</v>
      </c>
      <c r="K1973" s="14"/>
      <c r="L1973" s="14"/>
      <c r="M1973" s="14">
        <v>19</v>
      </c>
      <c r="N1973" s="14">
        <v>0</v>
      </c>
      <c r="O1973" s="14">
        <v>0</v>
      </c>
      <c r="P1973" s="14">
        <v>19</v>
      </c>
      <c r="Q1973" s="14">
        <v>0</v>
      </c>
      <c r="R1973" s="14">
        <v>0</v>
      </c>
      <c r="S1973" s="14">
        <v>7</v>
      </c>
      <c r="T1973" s="14">
        <v>12</v>
      </c>
      <c r="U1973" s="14">
        <v>0</v>
      </c>
      <c r="V1973" s="14">
        <v>72</v>
      </c>
      <c r="W1973" s="14"/>
      <c r="X1973" s="14" t="s">
        <v>7723</v>
      </c>
      <c r="Y1973" s="14" t="s">
        <v>2720</v>
      </c>
      <c r="Z1973" s="14" t="s">
        <v>222</v>
      </c>
      <c r="AA1973" s="14">
        <v>0</v>
      </c>
      <c r="AB1973" s="12"/>
      <c r="AC1973" s="12"/>
    </row>
    <row r="1974" spans="1:29" ht="315">
      <c r="A1974" s="14">
        <v>1937</v>
      </c>
      <c r="B1974" s="14" t="s">
        <v>100</v>
      </c>
      <c r="C1974" s="14" t="s">
        <v>51</v>
      </c>
      <c r="D1974" s="14" t="s">
        <v>3815</v>
      </c>
      <c r="E1974" s="14" t="s">
        <v>41</v>
      </c>
      <c r="F1974" s="14" t="s">
        <v>7726</v>
      </c>
      <c r="G1974" s="14" t="s">
        <v>7727</v>
      </c>
      <c r="H1974" s="14" t="s">
        <v>44</v>
      </c>
      <c r="I1974" s="14">
        <v>1.3333333343616689</v>
      </c>
      <c r="J1974" s="14" t="s">
        <v>7728</v>
      </c>
      <c r="K1974" s="14"/>
      <c r="L1974" s="14" t="s">
        <v>348</v>
      </c>
      <c r="M1974" s="14">
        <v>35</v>
      </c>
      <c r="N1974" s="14">
        <v>0</v>
      </c>
      <c r="O1974" s="14">
        <v>1</v>
      </c>
      <c r="P1974" s="14">
        <v>34</v>
      </c>
      <c r="Q1974" s="14">
        <v>0</v>
      </c>
      <c r="R1974" s="14">
        <v>0</v>
      </c>
      <c r="S1974" s="14">
        <v>12</v>
      </c>
      <c r="T1974" s="14">
        <v>23</v>
      </c>
      <c r="U1974" s="14">
        <v>0</v>
      </c>
      <c r="V1974" s="14">
        <v>650</v>
      </c>
      <c r="W1974" s="14"/>
      <c r="X1974" s="14" t="s">
        <v>7729</v>
      </c>
      <c r="Y1974" s="14" t="s">
        <v>48</v>
      </c>
      <c r="Z1974" s="14" t="s">
        <v>96</v>
      </c>
      <c r="AA1974" s="14">
        <v>1</v>
      </c>
      <c r="AB1974" s="12"/>
      <c r="AC1974" s="12"/>
    </row>
    <row r="1975" spans="1:29" ht="90">
      <c r="A1975" s="14">
        <v>1938</v>
      </c>
      <c r="B1975" s="14" t="s">
        <v>213</v>
      </c>
      <c r="C1975" s="14" t="s">
        <v>51</v>
      </c>
      <c r="D1975" s="14" t="s">
        <v>215</v>
      </c>
      <c r="E1975" s="14" t="s">
        <v>41</v>
      </c>
      <c r="F1975" s="14" t="s">
        <v>7730</v>
      </c>
      <c r="G1975" s="14" t="s">
        <v>7731</v>
      </c>
      <c r="H1975" s="14" t="s">
        <v>44</v>
      </c>
      <c r="I1975" s="14">
        <v>0.99999999837018549</v>
      </c>
      <c r="J1975" s="14" t="s">
        <v>6110</v>
      </c>
      <c r="K1975" s="14"/>
      <c r="L1975" s="14" t="s">
        <v>242</v>
      </c>
      <c r="M1975" s="14">
        <v>163</v>
      </c>
      <c r="N1975" s="14">
        <v>0</v>
      </c>
      <c r="O1975" s="14">
        <v>1</v>
      </c>
      <c r="P1975" s="14">
        <v>162</v>
      </c>
      <c r="Q1975" s="14">
        <v>0</v>
      </c>
      <c r="R1975" s="14">
        <v>0</v>
      </c>
      <c r="S1975" s="14">
        <v>3</v>
      </c>
      <c r="T1975" s="14">
        <v>160</v>
      </c>
      <c r="U1975" s="14">
        <v>0</v>
      </c>
      <c r="V1975" s="14">
        <v>240</v>
      </c>
      <c r="W1975" s="14"/>
      <c r="X1975" s="14" t="s">
        <v>7732</v>
      </c>
      <c r="Y1975" s="14" t="s">
        <v>6112</v>
      </c>
      <c r="Z1975" s="14" t="s">
        <v>49</v>
      </c>
      <c r="AA1975" s="14">
        <v>0</v>
      </c>
      <c r="AB1975" s="12"/>
      <c r="AC1975" s="12"/>
    </row>
    <row r="1976" spans="1:29" ht="75">
      <c r="A1976" s="14">
        <v>1939</v>
      </c>
      <c r="B1976" s="14" t="s">
        <v>82</v>
      </c>
      <c r="C1976" s="14" t="s">
        <v>39</v>
      </c>
      <c r="D1976" s="14" t="s">
        <v>6950</v>
      </c>
      <c r="E1976" s="14" t="s">
        <v>53</v>
      </c>
      <c r="F1976" s="14" t="s">
        <v>7731</v>
      </c>
      <c r="G1976" s="14" t="s">
        <v>7733</v>
      </c>
      <c r="H1976" s="14" t="s">
        <v>44</v>
      </c>
      <c r="I1976" s="14">
        <v>4.1666666664532386</v>
      </c>
      <c r="J1976" s="14" t="s">
        <v>5096</v>
      </c>
      <c r="K1976" s="14"/>
      <c r="L1976" s="14"/>
      <c r="M1976" s="14">
        <v>2</v>
      </c>
      <c r="N1976" s="14">
        <v>0</v>
      </c>
      <c r="O1976" s="14">
        <v>0</v>
      </c>
      <c r="P1976" s="14">
        <v>2</v>
      </c>
      <c r="Q1976" s="14">
        <v>0</v>
      </c>
      <c r="R1976" s="14">
        <v>0</v>
      </c>
      <c r="S1976" s="14">
        <v>0</v>
      </c>
      <c r="T1976" s="14">
        <v>2</v>
      </c>
      <c r="U1976" s="14">
        <v>0</v>
      </c>
      <c r="V1976" s="14">
        <v>4</v>
      </c>
      <c r="W1976" s="14"/>
      <c r="X1976" s="14" t="s">
        <v>7734</v>
      </c>
      <c r="Y1976" s="14" t="s">
        <v>70</v>
      </c>
      <c r="Z1976" s="14" t="s">
        <v>71</v>
      </c>
      <c r="AA1976" s="14">
        <v>1</v>
      </c>
      <c r="AB1976" s="12"/>
      <c r="AC1976" s="12"/>
    </row>
    <row r="1977" spans="1:29" ht="90">
      <c r="A1977" s="14">
        <v>1940</v>
      </c>
      <c r="B1977" s="14" t="s">
        <v>143</v>
      </c>
      <c r="C1977" s="14" t="s">
        <v>51</v>
      </c>
      <c r="D1977" s="14" t="s">
        <v>7735</v>
      </c>
      <c r="E1977" s="14" t="s">
        <v>53</v>
      </c>
      <c r="F1977" s="14" t="s">
        <v>7736</v>
      </c>
      <c r="G1977" s="14" t="s">
        <v>7737</v>
      </c>
      <c r="H1977" s="14" t="s">
        <v>147</v>
      </c>
      <c r="I1977" s="14">
        <v>3.4999999991850932</v>
      </c>
      <c r="J1977" s="14" t="s">
        <v>587</v>
      </c>
      <c r="K1977" s="14"/>
      <c r="L1977" s="14"/>
      <c r="M1977" s="14">
        <v>5</v>
      </c>
      <c r="N1977" s="14">
        <v>0</v>
      </c>
      <c r="O1977" s="14">
        <v>0</v>
      </c>
      <c r="P1977" s="14">
        <v>5</v>
      </c>
      <c r="Q1977" s="14">
        <v>0</v>
      </c>
      <c r="R1977" s="14">
        <v>0</v>
      </c>
      <c r="S1977" s="14">
        <v>0</v>
      </c>
      <c r="T1977" s="14">
        <v>5</v>
      </c>
      <c r="U1977" s="14">
        <v>0</v>
      </c>
      <c r="V1977" s="14">
        <v>30</v>
      </c>
      <c r="W1977" s="14"/>
      <c r="X1977" s="14" t="s">
        <v>7738</v>
      </c>
      <c r="Y1977" s="14"/>
      <c r="Z1977" s="14"/>
      <c r="AA1977" s="14">
        <v>1</v>
      </c>
      <c r="AB1977" s="12"/>
      <c r="AC1977" s="12"/>
    </row>
    <row r="1978" spans="1:29" ht="90">
      <c r="A1978" s="14">
        <v>1941</v>
      </c>
      <c r="B1978" s="14" t="s">
        <v>100</v>
      </c>
      <c r="C1978" s="14" t="s">
        <v>128</v>
      </c>
      <c r="D1978" s="14" t="s">
        <v>7739</v>
      </c>
      <c r="E1978" s="14" t="s">
        <v>53</v>
      </c>
      <c r="F1978" s="14" t="s">
        <v>7740</v>
      </c>
      <c r="G1978" s="14" t="s">
        <v>7741</v>
      </c>
      <c r="H1978" s="14" t="s">
        <v>147</v>
      </c>
      <c r="I1978" s="14">
        <v>4.0000000008149073</v>
      </c>
      <c r="J1978" s="14" t="s">
        <v>7742</v>
      </c>
      <c r="K1978" s="14"/>
      <c r="L1978" s="14" t="s">
        <v>4274</v>
      </c>
      <c r="M1978" s="14">
        <v>9</v>
      </c>
      <c r="N1978" s="14">
        <v>0</v>
      </c>
      <c r="O1978" s="14">
        <v>1</v>
      </c>
      <c r="P1978" s="14">
        <v>8</v>
      </c>
      <c r="Q1978" s="14">
        <v>0</v>
      </c>
      <c r="R1978" s="14">
        <v>0</v>
      </c>
      <c r="S1978" s="14">
        <v>0</v>
      </c>
      <c r="T1978" s="14">
        <v>9</v>
      </c>
      <c r="U1978" s="14">
        <v>0</v>
      </c>
      <c r="V1978" s="14">
        <v>160</v>
      </c>
      <c r="W1978" s="14"/>
      <c r="X1978" s="14"/>
      <c r="Y1978" s="14"/>
      <c r="Z1978" s="14"/>
      <c r="AA1978" s="14">
        <v>1</v>
      </c>
      <c r="AB1978" s="12"/>
      <c r="AC1978" s="12"/>
    </row>
    <row r="1979" spans="1:29" ht="90">
      <c r="A1979" s="14">
        <v>1942</v>
      </c>
      <c r="B1979" s="14" t="s">
        <v>213</v>
      </c>
      <c r="C1979" s="14" t="s">
        <v>51</v>
      </c>
      <c r="D1979" s="14" t="s">
        <v>7743</v>
      </c>
      <c r="E1979" s="14" t="s">
        <v>41</v>
      </c>
      <c r="F1979" s="14" t="s">
        <v>7744</v>
      </c>
      <c r="G1979" s="14" t="s">
        <v>7745</v>
      </c>
      <c r="H1979" s="14" t="s">
        <v>147</v>
      </c>
      <c r="I1979" s="14">
        <v>1.999999999185093</v>
      </c>
      <c r="J1979" s="14" t="s">
        <v>7746</v>
      </c>
      <c r="K1979" s="14"/>
      <c r="L1979" s="14"/>
      <c r="M1979" s="14">
        <v>52</v>
      </c>
      <c r="N1979" s="14">
        <v>0</v>
      </c>
      <c r="O1979" s="14">
        <v>0</v>
      </c>
      <c r="P1979" s="14">
        <v>52</v>
      </c>
      <c r="Q1979" s="14">
        <v>0</v>
      </c>
      <c r="R1979" s="14">
        <v>0</v>
      </c>
      <c r="S1979" s="14">
        <v>1</v>
      </c>
      <c r="T1979" s="14">
        <v>51</v>
      </c>
      <c r="U1979" s="14">
        <v>0</v>
      </c>
      <c r="V1979" s="14">
        <v>111</v>
      </c>
      <c r="W1979" s="14"/>
      <c r="X1979" s="14"/>
      <c r="Y1979" s="14"/>
      <c r="Z1979" s="14"/>
      <c r="AA1979" s="14">
        <v>1</v>
      </c>
      <c r="AB1979" s="12"/>
      <c r="AC1979" s="12"/>
    </row>
    <row r="1980" spans="1:29" ht="105">
      <c r="A1980" s="14">
        <v>1943</v>
      </c>
      <c r="B1980" s="14" t="s">
        <v>183</v>
      </c>
      <c r="C1980" s="14" t="s">
        <v>51</v>
      </c>
      <c r="D1980" s="14" t="s">
        <v>7506</v>
      </c>
      <c r="E1980" s="14" t="s">
        <v>41</v>
      </c>
      <c r="F1980" s="14" t="s">
        <v>7747</v>
      </c>
      <c r="G1980" s="14" t="s">
        <v>7748</v>
      </c>
      <c r="H1980" s="14" t="s">
        <v>147</v>
      </c>
      <c r="I1980" s="14">
        <v>1.999999999185093</v>
      </c>
      <c r="J1980" s="14" t="s">
        <v>7508</v>
      </c>
      <c r="K1980" s="14"/>
      <c r="L1980" s="14"/>
      <c r="M1980" s="14">
        <v>183</v>
      </c>
      <c r="N1980" s="14">
        <v>0</v>
      </c>
      <c r="O1980" s="14">
        <v>0</v>
      </c>
      <c r="P1980" s="14">
        <v>183</v>
      </c>
      <c r="Q1980" s="14">
        <v>0</v>
      </c>
      <c r="R1980" s="14">
        <v>0</v>
      </c>
      <c r="S1980" s="14">
        <v>0</v>
      </c>
      <c r="T1980" s="14">
        <v>183</v>
      </c>
      <c r="U1980" s="14">
        <v>0</v>
      </c>
      <c r="V1980" s="14">
        <v>172.42</v>
      </c>
      <c r="W1980" s="14"/>
      <c r="X1980" s="14"/>
      <c r="Y1980" s="14"/>
      <c r="Z1980" s="14"/>
      <c r="AA1980" s="14">
        <v>1</v>
      </c>
      <c r="AB1980" s="12"/>
      <c r="AC1980" s="12"/>
    </row>
    <row r="1981" spans="1:29" ht="75">
      <c r="A1981" s="14">
        <v>1944</v>
      </c>
      <c r="B1981" s="14" t="s">
        <v>38</v>
      </c>
      <c r="C1981" s="14" t="s">
        <v>51</v>
      </c>
      <c r="D1981" s="14" t="s">
        <v>7749</v>
      </c>
      <c r="E1981" s="14" t="s">
        <v>60</v>
      </c>
      <c r="F1981" s="14" t="s">
        <v>7750</v>
      </c>
      <c r="G1981" s="14" t="s">
        <v>7751</v>
      </c>
      <c r="H1981" s="14" t="s">
        <v>44</v>
      </c>
      <c r="I1981" s="14">
        <v>1.450000000884756</v>
      </c>
      <c r="J1981" s="14" t="s">
        <v>7752</v>
      </c>
      <c r="K1981" s="14"/>
      <c r="L1981" s="14"/>
      <c r="M1981" s="14">
        <v>2</v>
      </c>
      <c r="N1981" s="14">
        <v>0</v>
      </c>
      <c r="O1981" s="14">
        <v>0</v>
      </c>
      <c r="P1981" s="14">
        <v>2</v>
      </c>
      <c r="Q1981" s="14">
        <v>0</v>
      </c>
      <c r="R1981" s="14">
        <v>0</v>
      </c>
      <c r="S1981" s="14">
        <v>0</v>
      </c>
      <c r="T1981" s="14">
        <v>2</v>
      </c>
      <c r="U1981" s="14">
        <v>0</v>
      </c>
      <c r="V1981" s="14">
        <v>3</v>
      </c>
      <c r="W1981" s="14"/>
      <c r="X1981" s="14" t="s">
        <v>7753</v>
      </c>
      <c r="Y1981" s="14" t="s">
        <v>259</v>
      </c>
      <c r="Z1981" s="14" t="s">
        <v>222</v>
      </c>
      <c r="AA1981" s="14">
        <v>0</v>
      </c>
      <c r="AB1981" s="12"/>
      <c r="AC1981" s="12"/>
    </row>
    <row r="1982" spans="1:29" ht="60">
      <c r="A1982" s="14">
        <v>1945</v>
      </c>
      <c r="B1982" s="14" t="s">
        <v>64</v>
      </c>
      <c r="C1982" s="14" t="s">
        <v>128</v>
      </c>
      <c r="D1982" s="14" t="s">
        <v>7754</v>
      </c>
      <c r="E1982" s="14" t="s">
        <v>53</v>
      </c>
      <c r="F1982" s="14" t="s">
        <v>7755</v>
      </c>
      <c r="G1982" s="14" t="s">
        <v>7756</v>
      </c>
      <c r="H1982" s="14" t="s">
        <v>147</v>
      </c>
      <c r="I1982" s="14">
        <v>2.5000000008149068</v>
      </c>
      <c r="J1982" s="14" t="s">
        <v>7757</v>
      </c>
      <c r="K1982" s="14"/>
      <c r="L1982" s="14"/>
      <c r="M1982" s="14">
        <v>30</v>
      </c>
      <c r="N1982" s="14">
        <v>0</v>
      </c>
      <c r="O1982" s="14">
        <v>0</v>
      </c>
      <c r="P1982" s="14">
        <v>30</v>
      </c>
      <c r="Q1982" s="14">
        <v>0</v>
      </c>
      <c r="R1982" s="14">
        <v>0</v>
      </c>
      <c r="S1982" s="14">
        <v>0</v>
      </c>
      <c r="T1982" s="14">
        <v>30</v>
      </c>
      <c r="U1982" s="14">
        <v>0</v>
      </c>
      <c r="V1982" s="14">
        <v>135</v>
      </c>
      <c r="W1982" s="14"/>
      <c r="X1982" s="14"/>
      <c r="Y1982" s="14"/>
      <c r="Z1982" s="14"/>
      <c r="AA1982" s="14">
        <v>1</v>
      </c>
      <c r="AB1982" s="12"/>
      <c r="AC1982" s="12"/>
    </row>
    <row r="1983" spans="1:29" ht="60">
      <c r="A1983" s="14">
        <v>1946</v>
      </c>
      <c r="B1983" s="14" t="s">
        <v>326</v>
      </c>
      <c r="C1983" s="14" t="s">
        <v>51</v>
      </c>
      <c r="D1983" s="14" t="s">
        <v>7758</v>
      </c>
      <c r="E1983" s="14" t="s">
        <v>41</v>
      </c>
      <c r="F1983" s="14" t="s">
        <v>7755</v>
      </c>
      <c r="G1983" s="14" t="s">
        <v>7756</v>
      </c>
      <c r="H1983" s="14" t="s">
        <v>147</v>
      </c>
      <c r="I1983" s="14">
        <v>2.5000000008149068</v>
      </c>
      <c r="J1983" s="14" t="s">
        <v>7759</v>
      </c>
      <c r="K1983" s="14"/>
      <c r="L1983" s="14"/>
      <c r="M1983" s="14">
        <v>2</v>
      </c>
      <c r="N1983" s="14">
        <v>0</v>
      </c>
      <c r="O1983" s="14">
        <v>0</v>
      </c>
      <c r="P1983" s="14">
        <v>2</v>
      </c>
      <c r="Q1983" s="14">
        <v>0</v>
      </c>
      <c r="R1983" s="14">
        <v>0</v>
      </c>
      <c r="S1983" s="14">
        <v>0</v>
      </c>
      <c r="T1983" s="14">
        <v>2</v>
      </c>
      <c r="U1983" s="14">
        <v>0</v>
      </c>
      <c r="V1983" s="14">
        <v>120</v>
      </c>
      <c r="W1983" s="14"/>
      <c r="X1983" s="14" t="s">
        <v>7760</v>
      </c>
      <c r="Y1983" s="14"/>
      <c r="Z1983" s="14"/>
      <c r="AA1983" s="14">
        <v>1</v>
      </c>
      <c r="AB1983" s="12"/>
      <c r="AC1983" s="12"/>
    </row>
    <row r="1984" spans="1:29" ht="90">
      <c r="A1984" s="14">
        <v>1947</v>
      </c>
      <c r="B1984" s="14" t="s">
        <v>213</v>
      </c>
      <c r="C1984" s="14" t="s">
        <v>51</v>
      </c>
      <c r="D1984" s="14" t="s">
        <v>7743</v>
      </c>
      <c r="E1984" s="14" t="s">
        <v>41</v>
      </c>
      <c r="F1984" s="14" t="s">
        <v>7761</v>
      </c>
      <c r="G1984" s="14" t="s">
        <v>7756</v>
      </c>
      <c r="H1984" s="14" t="s">
        <v>147</v>
      </c>
      <c r="I1984" s="14">
        <v>1.999999999185093</v>
      </c>
      <c r="J1984" s="14" t="s">
        <v>7746</v>
      </c>
      <c r="K1984" s="14"/>
      <c r="L1984" s="14"/>
      <c r="M1984" s="14">
        <v>52</v>
      </c>
      <c r="N1984" s="14">
        <v>0</v>
      </c>
      <c r="O1984" s="14">
        <v>0</v>
      </c>
      <c r="P1984" s="14">
        <v>52</v>
      </c>
      <c r="Q1984" s="14">
        <v>0</v>
      </c>
      <c r="R1984" s="14">
        <v>0</v>
      </c>
      <c r="S1984" s="14">
        <v>1</v>
      </c>
      <c r="T1984" s="14">
        <v>51</v>
      </c>
      <c r="U1984" s="14">
        <v>0</v>
      </c>
      <c r="V1984" s="14">
        <v>111</v>
      </c>
      <c r="W1984" s="14"/>
      <c r="X1984" s="14"/>
      <c r="Y1984" s="14"/>
      <c r="Z1984" s="14"/>
      <c r="AA1984" s="14">
        <v>1</v>
      </c>
      <c r="AB1984" s="12"/>
      <c r="AC1984" s="12"/>
    </row>
    <row r="1985" spans="1:29" ht="75">
      <c r="A1985" s="14">
        <v>1948</v>
      </c>
      <c r="B1985" s="14" t="s">
        <v>183</v>
      </c>
      <c r="C1985" s="14" t="s">
        <v>128</v>
      </c>
      <c r="D1985" s="14" t="s">
        <v>7762</v>
      </c>
      <c r="E1985" s="14" t="s">
        <v>41</v>
      </c>
      <c r="F1985" s="14" t="s">
        <v>7763</v>
      </c>
      <c r="G1985" s="14" t="s">
        <v>7764</v>
      </c>
      <c r="H1985" s="14" t="s">
        <v>147</v>
      </c>
      <c r="I1985" s="14">
        <v>1.000000000814907</v>
      </c>
      <c r="J1985" s="14" t="s">
        <v>7765</v>
      </c>
      <c r="K1985" s="14"/>
      <c r="L1985" s="14"/>
      <c r="M1985" s="14">
        <v>17</v>
      </c>
      <c r="N1985" s="14">
        <v>0</v>
      </c>
      <c r="O1985" s="14">
        <v>0</v>
      </c>
      <c r="P1985" s="14">
        <v>17</v>
      </c>
      <c r="Q1985" s="14">
        <v>0</v>
      </c>
      <c r="R1985" s="14">
        <v>0</v>
      </c>
      <c r="S1985" s="14">
        <v>0</v>
      </c>
      <c r="T1985" s="14">
        <v>17</v>
      </c>
      <c r="U1985" s="14">
        <v>0</v>
      </c>
      <c r="V1985" s="14">
        <v>111.76</v>
      </c>
      <c r="W1985" s="14"/>
      <c r="X1985" s="14"/>
      <c r="Y1985" s="14"/>
      <c r="Z1985" s="14"/>
      <c r="AA1985" s="14">
        <v>1</v>
      </c>
      <c r="AB1985" s="12"/>
      <c r="AC1985" s="12"/>
    </row>
    <row r="1986" spans="1:29" ht="75">
      <c r="A1986" s="14">
        <v>1949</v>
      </c>
      <c r="B1986" s="14" t="s">
        <v>213</v>
      </c>
      <c r="C1986" s="14" t="s">
        <v>128</v>
      </c>
      <c r="D1986" s="14" t="s">
        <v>7766</v>
      </c>
      <c r="E1986" s="14" t="s">
        <v>41</v>
      </c>
      <c r="F1986" s="14" t="s">
        <v>7763</v>
      </c>
      <c r="G1986" s="14" t="s">
        <v>7764</v>
      </c>
      <c r="H1986" s="14" t="s">
        <v>147</v>
      </c>
      <c r="I1986" s="14">
        <v>1.000000000814907</v>
      </c>
      <c r="J1986" s="14" t="s">
        <v>6289</v>
      </c>
      <c r="K1986" s="14"/>
      <c r="L1986" s="14"/>
      <c r="M1986" s="14">
        <v>13</v>
      </c>
      <c r="N1986" s="14">
        <v>0</v>
      </c>
      <c r="O1986" s="14">
        <v>0</v>
      </c>
      <c r="P1986" s="14">
        <v>13</v>
      </c>
      <c r="Q1986" s="14">
        <v>0</v>
      </c>
      <c r="R1986" s="14">
        <v>0</v>
      </c>
      <c r="S1986" s="14">
        <v>0</v>
      </c>
      <c r="T1986" s="14">
        <v>13</v>
      </c>
      <c r="U1986" s="14">
        <v>0</v>
      </c>
      <c r="V1986" s="14">
        <v>35</v>
      </c>
      <c r="W1986" s="14"/>
      <c r="X1986" s="14"/>
      <c r="Y1986" s="14"/>
      <c r="Z1986" s="14"/>
      <c r="AA1986" s="14">
        <v>1</v>
      </c>
      <c r="AB1986" s="12"/>
      <c r="AC1986" s="12"/>
    </row>
    <row r="1987" spans="1:29" ht="75">
      <c r="A1987" s="14">
        <v>1950</v>
      </c>
      <c r="B1987" s="14" t="s">
        <v>50</v>
      </c>
      <c r="C1987" s="14" t="s">
        <v>51</v>
      </c>
      <c r="D1987" s="14" t="s">
        <v>7767</v>
      </c>
      <c r="E1987" s="14" t="s">
        <v>53</v>
      </c>
      <c r="F1987" s="14" t="s">
        <v>7768</v>
      </c>
      <c r="G1987" s="14" t="s">
        <v>7769</v>
      </c>
      <c r="H1987" s="14" t="s">
        <v>44</v>
      </c>
      <c r="I1987" s="14">
        <v>0.49999999918509269</v>
      </c>
      <c r="J1987" s="14" t="s">
        <v>7767</v>
      </c>
      <c r="K1987" s="14"/>
      <c r="L1987" s="14"/>
      <c r="M1987" s="14">
        <v>17</v>
      </c>
      <c r="N1987" s="14">
        <v>0</v>
      </c>
      <c r="O1987" s="14">
        <v>0</v>
      </c>
      <c r="P1987" s="14">
        <v>17</v>
      </c>
      <c r="Q1987" s="14">
        <v>0</v>
      </c>
      <c r="R1987" s="14">
        <v>0</v>
      </c>
      <c r="S1987" s="14">
        <v>0</v>
      </c>
      <c r="T1987" s="14">
        <v>17</v>
      </c>
      <c r="U1987" s="14">
        <v>0</v>
      </c>
      <c r="V1987" s="14">
        <v>30</v>
      </c>
      <c r="W1987" s="14"/>
      <c r="X1987" s="14" t="s">
        <v>7544</v>
      </c>
      <c r="Y1987" s="14" t="s">
        <v>57</v>
      </c>
      <c r="Z1987" s="14" t="s">
        <v>58</v>
      </c>
      <c r="AA1987" s="14">
        <v>1</v>
      </c>
      <c r="AB1987" s="12"/>
      <c r="AC1987" s="12"/>
    </row>
    <row r="1988" spans="1:29" ht="60">
      <c r="A1988" s="14">
        <v>1951</v>
      </c>
      <c r="B1988" s="14" t="s">
        <v>100</v>
      </c>
      <c r="C1988" s="14" t="s">
        <v>128</v>
      </c>
      <c r="D1988" s="14" t="s">
        <v>7324</v>
      </c>
      <c r="E1988" s="14" t="s">
        <v>120</v>
      </c>
      <c r="F1988" s="14" t="s">
        <v>7770</v>
      </c>
      <c r="G1988" s="14" t="s">
        <v>7771</v>
      </c>
      <c r="H1988" s="14" t="s">
        <v>147</v>
      </c>
      <c r="I1988" s="14">
        <v>4.9999999991850927</v>
      </c>
      <c r="J1988" s="14" t="s">
        <v>7772</v>
      </c>
      <c r="K1988" s="14"/>
      <c r="L1988" s="14" t="s">
        <v>637</v>
      </c>
      <c r="M1988" s="14">
        <v>17</v>
      </c>
      <c r="N1988" s="14">
        <v>0</v>
      </c>
      <c r="O1988" s="14">
        <v>1</v>
      </c>
      <c r="P1988" s="14">
        <v>16</v>
      </c>
      <c r="Q1988" s="14">
        <v>0</v>
      </c>
      <c r="R1988" s="14">
        <v>0</v>
      </c>
      <c r="S1988" s="14">
        <v>0</v>
      </c>
      <c r="T1988" s="14">
        <v>17</v>
      </c>
      <c r="U1988" s="14">
        <v>0</v>
      </c>
      <c r="V1988" s="14">
        <v>130</v>
      </c>
      <c r="W1988" s="14"/>
      <c r="X1988" s="14"/>
      <c r="Y1988" s="14"/>
      <c r="Z1988" s="14"/>
      <c r="AA1988" s="14">
        <v>1</v>
      </c>
      <c r="AB1988" s="12"/>
      <c r="AC1988" s="12"/>
    </row>
    <row r="1989" spans="1:29" ht="60">
      <c r="A1989" s="14">
        <v>1952</v>
      </c>
      <c r="B1989" s="14" t="s">
        <v>100</v>
      </c>
      <c r="C1989" s="14" t="s">
        <v>128</v>
      </c>
      <c r="D1989" s="14" t="s">
        <v>7773</v>
      </c>
      <c r="E1989" s="14" t="s">
        <v>120</v>
      </c>
      <c r="F1989" s="14" t="s">
        <v>7770</v>
      </c>
      <c r="G1989" s="14" t="s">
        <v>7774</v>
      </c>
      <c r="H1989" s="14" t="s">
        <v>147</v>
      </c>
      <c r="I1989" s="14">
        <v>4.0000000008149073</v>
      </c>
      <c r="J1989" s="14" t="s">
        <v>7775</v>
      </c>
      <c r="K1989" s="14"/>
      <c r="L1989" s="14" t="s">
        <v>4274</v>
      </c>
      <c r="M1989" s="14">
        <v>2</v>
      </c>
      <c r="N1989" s="14">
        <v>0</v>
      </c>
      <c r="O1989" s="14">
        <v>1</v>
      </c>
      <c r="P1989" s="14">
        <v>1</v>
      </c>
      <c r="Q1989" s="14">
        <v>0</v>
      </c>
      <c r="R1989" s="14">
        <v>0</v>
      </c>
      <c r="S1989" s="14">
        <v>0</v>
      </c>
      <c r="T1989" s="14">
        <v>2</v>
      </c>
      <c r="U1989" s="14">
        <v>0</v>
      </c>
      <c r="V1989" s="14">
        <v>110</v>
      </c>
      <c r="W1989" s="14"/>
      <c r="X1989" s="14"/>
      <c r="Y1989" s="14"/>
      <c r="Z1989" s="14"/>
      <c r="AA1989" s="14">
        <v>1</v>
      </c>
      <c r="AB1989" s="12"/>
      <c r="AC1989" s="12"/>
    </row>
    <row r="1990" spans="1:29" ht="60">
      <c r="A1990" s="14">
        <v>1953</v>
      </c>
      <c r="B1990" s="14" t="s">
        <v>64</v>
      </c>
      <c r="C1990" s="14" t="s">
        <v>39</v>
      </c>
      <c r="D1990" s="14" t="s">
        <v>7776</v>
      </c>
      <c r="E1990" s="14" t="s">
        <v>53</v>
      </c>
      <c r="F1990" s="14" t="s">
        <v>7770</v>
      </c>
      <c r="G1990" s="14" t="s">
        <v>7777</v>
      </c>
      <c r="H1990" s="14" t="s">
        <v>44</v>
      </c>
      <c r="I1990" s="14">
        <v>4.0833333335467614</v>
      </c>
      <c r="J1990" s="14" t="s">
        <v>7778</v>
      </c>
      <c r="K1990" s="14"/>
      <c r="L1990" s="14"/>
      <c r="M1990" s="14">
        <v>1</v>
      </c>
      <c r="N1990" s="14">
        <v>0</v>
      </c>
      <c r="O1990" s="14">
        <v>0</v>
      </c>
      <c r="P1990" s="14">
        <v>1</v>
      </c>
      <c r="Q1990" s="14">
        <v>0</v>
      </c>
      <c r="R1990" s="14">
        <v>0</v>
      </c>
      <c r="S1990" s="14">
        <v>0</v>
      </c>
      <c r="T1990" s="14">
        <v>1</v>
      </c>
      <c r="U1990" s="14">
        <v>0</v>
      </c>
      <c r="V1990" s="14">
        <v>12</v>
      </c>
      <c r="W1990" s="14"/>
      <c r="X1990" s="14" t="s">
        <v>7779</v>
      </c>
      <c r="Y1990" s="14" t="s">
        <v>107</v>
      </c>
      <c r="Z1990" s="14" t="s">
        <v>49</v>
      </c>
      <c r="AA1990" s="14">
        <v>1</v>
      </c>
      <c r="AB1990" s="12"/>
      <c r="AC1990" s="12"/>
    </row>
    <row r="1991" spans="1:29" ht="75">
      <c r="A1991" s="14">
        <v>1954</v>
      </c>
      <c r="B1991" s="14" t="s">
        <v>38</v>
      </c>
      <c r="C1991" s="14" t="s">
        <v>128</v>
      </c>
      <c r="D1991" s="14" t="s">
        <v>7780</v>
      </c>
      <c r="E1991" s="14" t="s">
        <v>53</v>
      </c>
      <c r="F1991" s="14" t="s">
        <v>7781</v>
      </c>
      <c r="G1991" s="14" t="s">
        <v>7782</v>
      </c>
      <c r="H1991" s="14" t="s">
        <v>147</v>
      </c>
      <c r="I1991" s="14">
        <v>1.5</v>
      </c>
      <c r="J1991" s="14" t="s">
        <v>7783</v>
      </c>
      <c r="K1991" s="14"/>
      <c r="L1991" s="14"/>
      <c r="M1991" s="14">
        <v>63</v>
      </c>
      <c r="N1991" s="14">
        <v>0</v>
      </c>
      <c r="O1991" s="14">
        <v>0</v>
      </c>
      <c r="P1991" s="14">
        <v>63</v>
      </c>
      <c r="Q1991" s="14">
        <v>0</v>
      </c>
      <c r="R1991" s="14">
        <v>0</v>
      </c>
      <c r="S1991" s="14">
        <v>0</v>
      </c>
      <c r="T1991" s="14">
        <v>63</v>
      </c>
      <c r="U1991" s="14">
        <v>0</v>
      </c>
      <c r="V1991" s="14">
        <v>81</v>
      </c>
      <c r="W1991" s="14"/>
      <c r="X1991" s="14"/>
      <c r="Y1991" s="14"/>
      <c r="Z1991" s="14"/>
      <c r="AA1991" s="14">
        <v>1</v>
      </c>
      <c r="AB1991" s="12"/>
      <c r="AC1991" s="12"/>
    </row>
    <row r="1992" spans="1:29" ht="90">
      <c r="A1992" s="14">
        <v>1955</v>
      </c>
      <c r="B1992" s="14" t="s">
        <v>213</v>
      </c>
      <c r="C1992" s="14" t="s">
        <v>51</v>
      </c>
      <c r="D1992" s="14" t="s">
        <v>7784</v>
      </c>
      <c r="E1992" s="14" t="s">
        <v>41</v>
      </c>
      <c r="F1992" s="14" t="s">
        <v>7781</v>
      </c>
      <c r="G1992" s="14" t="s">
        <v>7785</v>
      </c>
      <c r="H1992" s="14" t="s">
        <v>147</v>
      </c>
      <c r="I1992" s="14">
        <v>2.0000000016298149</v>
      </c>
      <c r="J1992" s="14" t="s">
        <v>7786</v>
      </c>
      <c r="K1992" s="14"/>
      <c r="L1992" s="14"/>
      <c r="M1992" s="14">
        <v>14</v>
      </c>
      <c r="N1992" s="14">
        <v>0</v>
      </c>
      <c r="O1992" s="14">
        <v>0</v>
      </c>
      <c r="P1992" s="14">
        <v>14</v>
      </c>
      <c r="Q1992" s="14">
        <v>0</v>
      </c>
      <c r="R1992" s="14">
        <v>0</v>
      </c>
      <c r="S1992" s="14">
        <v>0</v>
      </c>
      <c r="T1992" s="14">
        <v>14</v>
      </c>
      <c r="U1992" s="14">
        <v>0</v>
      </c>
      <c r="V1992" s="14">
        <v>80</v>
      </c>
      <c r="W1992" s="14"/>
      <c r="X1992" s="14"/>
      <c r="Y1992" s="14"/>
      <c r="Z1992" s="14"/>
      <c r="AA1992" s="14">
        <v>1</v>
      </c>
      <c r="AB1992" s="12"/>
      <c r="AC1992" s="12"/>
    </row>
    <row r="1993" spans="1:29" ht="75">
      <c r="A1993" s="14">
        <v>1956</v>
      </c>
      <c r="B1993" s="14" t="s">
        <v>143</v>
      </c>
      <c r="C1993" s="14" t="s">
        <v>39</v>
      </c>
      <c r="D1993" s="14" t="s">
        <v>7787</v>
      </c>
      <c r="E1993" s="14" t="s">
        <v>53</v>
      </c>
      <c r="F1993" s="14" t="s">
        <v>7788</v>
      </c>
      <c r="G1993" s="14" t="s">
        <v>7789</v>
      </c>
      <c r="H1993" s="14" t="s">
        <v>147</v>
      </c>
      <c r="I1993" s="14">
        <v>1.166666666278616</v>
      </c>
      <c r="J1993" s="14" t="s">
        <v>7790</v>
      </c>
      <c r="K1993" s="14"/>
      <c r="L1993" s="14"/>
      <c r="M1993" s="14">
        <v>4</v>
      </c>
      <c r="N1993" s="14">
        <v>0</v>
      </c>
      <c r="O1993" s="14">
        <v>0</v>
      </c>
      <c r="P1993" s="14">
        <v>4</v>
      </c>
      <c r="Q1993" s="14">
        <v>0</v>
      </c>
      <c r="R1993" s="14">
        <v>0</v>
      </c>
      <c r="S1993" s="14">
        <v>0</v>
      </c>
      <c r="T1993" s="14">
        <v>4</v>
      </c>
      <c r="U1993" s="14">
        <v>0</v>
      </c>
      <c r="V1993" s="14">
        <v>26</v>
      </c>
      <c r="W1993" s="14"/>
      <c r="X1993" s="14" t="s">
        <v>7791</v>
      </c>
      <c r="Y1993" s="14"/>
      <c r="Z1993" s="14"/>
      <c r="AA1993" s="14">
        <v>1</v>
      </c>
      <c r="AB1993" s="12"/>
      <c r="AC1993" s="12"/>
    </row>
    <row r="1994" spans="1:29" ht="75">
      <c r="A1994" s="14">
        <v>1957</v>
      </c>
      <c r="B1994" s="14" t="s">
        <v>143</v>
      </c>
      <c r="C1994" s="14" t="s">
        <v>39</v>
      </c>
      <c r="D1994" s="14" t="s">
        <v>7792</v>
      </c>
      <c r="E1994" s="14" t="s">
        <v>53</v>
      </c>
      <c r="F1994" s="14" t="s">
        <v>7788</v>
      </c>
      <c r="G1994" s="14" t="s">
        <v>7789</v>
      </c>
      <c r="H1994" s="14" t="s">
        <v>147</v>
      </c>
      <c r="I1994" s="14">
        <v>1.166666666278616</v>
      </c>
      <c r="J1994" s="14" t="s">
        <v>7793</v>
      </c>
      <c r="K1994" s="14"/>
      <c r="L1994" s="14"/>
      <c r="M1994" s="14">
        <v>1</v>
      </c>
      <c r="N1994" s="14">
        <v>0</v>
      </c>
      <c r="O1994" s="14">
        <v>0</v>
      </c>
      <c r="P1994" s="14">
        <v>1</v>
      </c>
      <c r="Q1994" s="14">
        <v>0</v>
      </c>
      <c r="R1994" s="14">
        <v>0</v>
      </c>
      <c r="S1994" s="14">
        <v>0</v>
      </c>
      <c r="T1994" s="14">
        <v>1</v>
      </c>
      <c r="U1994" s="14">
        <v>0</v>
      </c>
      <c r="V1994" s="14">
        <v>13</v>
      </c>
      <c r="W1994" s="14"/>
      <c r="X1994" s="14" t="s">
        <v>7791</v>
      </c>
      <c r="Y1994" s="14"/>
      <c r="Z1994" s="14"/>
      <c r="AA1994" s="14">
        <v>1</v>
      </c>
      <c r="AB1994" s="12"/>
      <c r="AC1994" s="12"/>
    </row>
    <row r="1995" spans="1:29" ht="75">
      <c r="A1995" s="14">
        <v>1958</v>
      </c>
      <c r="B1995" s="14" t="s">
        <v>38</v>
      </c>
      <c r="C1995" s="14" t="s">
        <v>128</v>
      </c>
      <c r="D1995" s="14" t="s">
        <v>7794</v>
      </c>
      <c r="E1995" s="14" t="s">
        <v>53</v>
      </c>
      <c r="F1995" s="14" t="s">
        <v>7782</v>
      </c>
      <c r="G1995" s="14" t="s">
        <v>7774</v>
      </c>
      <c r="H1995" s="14" t="s">
        <v>147</v>
      </c>
      <c r="I1995" s="14">
        <v>2.0000000016298149</v>
      </c>
      <c r="J1995" s="14" t="s">
        <v>7795</v>
      </c>
      <c r="K1995" s="14"/>
      <c r="L1995" s="14"/>
      <c r="M1995" s="14">
        <v>21</v>
      </c>
      <c r="N1995" s="14">
        <v>0</v>
      </c>
      <c r="O1995" s="14">
        <v>0</v>
      </c>
      <c r="P1995" s="14">
        <v>21</v>
      </c>
      <c r="Q1995" s="14">
        <v>0</v>
      </c>
      <c r="R1995" s="14">
        <v>0</v>
      </c>
      <c r="S1995" s="14">
        <v>0</v>
      </c>
      <c r="T1995" s="14">
        <v>21</v>
      </c>
      <c r="U1995" s="14">
        <v>0</v>
      </c>
      <c r="V1995" s="14">
        <v>148</v>
      </c>
      <c r="W1995" s="14"/>
      <c r="X1995" s="14"/>
      <c r="Y1995" s="14"/>
      <c r="Z1995" s="14"/>
      <c r="AA1995" s="14">
        <v>1</v>
      </c>
      <c r="AB1995" s="12"/>
      <c r="AC1995" s="12"/>
    </row>
    <row r="1996" spans="1:29" ht="75">
      <c r="A1996" s="14">
        <v>1959</v>
      </c>
      <c r="B1996" s="14" t="s">
        <v>38</v>
      </c>
      <c r="C1996" s="14" t="s">
        <v>128</v>
      </c>
      <c r="D1996" s="14" t="s">
        <v>7796</v>
      </c>
      <c r="E1996" s="14" t="s">
        <v>53</v>
      </c>
      <c r="F1996" s="14" t="s">
        <v>7774</v>
      </c>
      <c r="G1996" s="14" t="s">
        <v>7797</v>
      </c>
      <c r="H1996" s="14" t="s">
        <v>147</v>
      </c>
      <c r="I1996" s="14">
        <v>1.999999999185093</v>
      </c>
      <c r="J1996" s="14" t="s">
        <v>7798</v>
      </c>
      <c r="K1996" s="14"/>
      <c r="L1996" s="14"/>
      <c r="M1996" s="14">
        <v>169</v>
      </c>
      <c r="N1996" s="14">
        <v>0</v>
      </c>
      <c r="O1996" s="14">
        <v>0</v>
      </c>
      <c r="P1996" s="14">
        <v>169</v>
      </c>
      <c r="Q1996" s="14">
        <v>0</v>
      </c>
      <c r="R1996" s="14">
        <v>0</v>
      </c>
      <c r="S1996" s="14">
        <v>0</v>
      </c>
      <c r="T1996" s="14">
        <v>169</v>
      </c>
      <c r="U1996" s="14">
        <v>0</v>
      </c>
      <c r="V1996" s="14">
        <v>132</v>
      </c>
      <c r="W1996" s="14"/>
      <c r="X1996" s="14"/>
      <c r="Y1996" s="14"/>
      <c r="Z1996" s="14"/>
      <c r="AA1996" s="14">
        <v>1</v>
      </c>
      <c r="AB1996" s="12"/>
      <c r="AC1996" s="12"/>
    </row>
    <row r="1997" spans="1:29" ht="105">
      <c r="A1997" s="14">
        <v>1960</v>
      </c>
      <c r="B1997" s="14" t="s">
        <v>143</v>
      </c>
      <c r="C1997" s="14" t="s">
        <v>51</v>
      </c>
      <c r="D1997" s="14" t="s">
        <v>7799</v>
      </c>
      <c r="E1997" s="14" t="s">
        <v>53</v>
      </c>
      <c r="F1997" s="14" t="s">
        <v>7774</v>
      </c>
      <c r="G1997" s="14" t="s">
        <v>7800</v>
      </c>
      <c r="H1997" s="14" t="s">
        <v>44</v>
      </c>
      <c r="I1997" s="14">
        <v>0.49999999918509269</v>
      </c>
      <c r="J1997" s="14" t="s">
        <v>6434</v>
      </c>
      <c r="K1997" s="14"/>
      <c r="L1997" s="14"/>
      <c r="M1997" s="14">
        <v>1</v>
      </c>
      <c r="N1997" s="14">
        <v>0</v>
      </c>
      <c r="O1997" s="14">
        <v>0</v>
      </c>
      <c r="P1997" s="14">
        <v>1</v>
      </c>
      <c r="Q1997" s="14">
        <v>0</v>
      </c>
      <c r="R1997" s="14">
        <v>0</v>
      </c>
      <c r="S1997" s="14">
        <v>0</v>
      </c>
      <c r="T1997" s="14">
        <v>1</v>
      </c>
      <c r="U1997" s="14">
        <v>0</v>
      </c>
      <c r="V1997" s="14">
        <v>20</v>
      </c>
      <c r="W1997" s="14"/>
      <c r="X1997" s="14" t="s">
        <v>7801</v>
      </c>
      <c r="Y1997" s="14" t="s">
        <v>201</v>
      </c>
      <c r="Z1997" s="14" t="s">
        <v>49</v>
      </c>
      <c r="AA1997" s="14">
        <v>0</v>
      </c>
      <c r="AB1997" s="12"/>
      <c r="AC1997" s="12"/>
    </row>
    <row r="1998" spans="1:29" ht="315">
      <c r="A1998" s="14">
        <v>1961</v>
      </c>
      <c r="B1998" s="14" t="s">
        <v>100</v>
      </c>
      <c r="C1998" s="14" t="s">
        <v>51</v>
      </c>
      <c r="D1998" s="14" t="s">
        <v>3815</v>
      </c>
      <c r="E1998" s="14" t="s">
        <v>41</v>
      </c>
      <c r="F1998" s="14" t="s">
        <v>7802</v>
      </c>
      <c r="G1998" s="14" t="s">
        <v>7803</v>
      </c>
      <c r="H1998" s="14" t="s">
        <v>44</v>
      </c>
      <c r="I1998" s="14">
        <v>0.65000000159488991</v>
      </c>
      <c r="J1998" s="14" t="s">
        <v>7728</v>
      </c>
      <c r="K1998" s="14"/>
      <c r="L1998" s="14" t="s">
        <v>348</v>
      </c>
      <c r="M1998" s="14">
        <v>39</v>
      </c>
      <c r="N1998" s="14">
        <v>0</v>
      </c>
      <c r="O1998" s="14">
        <v>1</v>
      </c>
      <c r="P1998" s="14">
        <v>38</v>
      </c>
      <c r="Q1998" s="14">
        <v>0</v>
      </c>
      <c r="R1998" s="14">
        <v>0</v>
      </c>
      <c r="S1998" s="14">
        <v>12</v>
      </c>
      <c r="T1998" s="14">
        <v>27</v>
      </c>
      <c r="U1998" s="14">
        <v>0</v>
      </c>
      <c r="V1998" s="14">
        <v>520</v>
      </c>
      <c r="W1998" s="14"/>
      <c r="X1998" s="14" t="s">
        <v>7804</v>
      </c>
      <c r="Y1998" s="14" t="s">
        <v>48</v>
      </c>
      <c r="Z1998" s="14" t="s">
        <v>96</v>
      </c>
      <c r="AA1998" s="14">
        <v>1</v>
      </c>
      <c r="AB1998" s="12"/>
      <c r="AC1998" s="12"/>
    </row>
    <row r="1999" spans="1:29" ht="90">
      <c r="A1999" s="14">
        <v>1962</v>
      </c>
      <c r="B1999" s="14" t="s">
        <v>72</v>
      </c>
      <c r="C1999" s="14" t="s">
        <v>128</v>
      </c>
      <c r="D1999" s="14" t="s">
        <v>7805</v>
      </c>
      <c r="E1999" s="14" t="s">
        <v>53</v>
      </c>
      <c r="F1999" s="14" t="s">
        <v>7806</v>
      </c>
      <c r="G1999" s="14" t="s">
        <v>7807</v>
      </c>
      <c r="H1999" s="14" t="s">
        <v>44</v>
      </c>
      <c r="I1999" s="14">
        <v>0.75</v>
      </c>
      <c r="J1999" s="14" t="s">
        <v>7808</v>
      </c>
      <c r="K1999" s="14"/>
      <c r="L1999" s="14"/>
      <c r="M1999" s="14">
        <v>3</v>
      </c>
      <c r="N1999" s="14">
        <v>0</v>
      </c>
      <c r="O1999" s="14">
        <v>0</v>
      </c>
      <c r="P1999" s="14">
        <v>3</v>
      </c>
      <c r="Q1999" s="14">
        <v>0</v>
      </c>
      <c r="R1999" s="14">
        <v>0</v>
      </c>
      <c r="S1999" s="14">
        <v>0</v>
      </c>
      <c r="T1999" s="14">
        <v>3</v>
      </c>
      <c r="U1999" s="14">
        <v>0</v>
      </c>
      <c r="V1999" s="14">
        <v>6</v>
      </c>
      <c r="W1999" s="14"/>
      <c r="X1999" s="14" t="s">
        <v>7809</v>
      </c>
      <c r="Y1999" s="14" t="s">
        <v>48</v>
      </c>
      <c r="Z1999" s="14" t="s">
        <v>96</v>
      </c>
      <c r="AA1999" s="14">
        <v>1</v>
      </c>
      <c r="AB1999" s="12"/>
      <c r="AC1999" s="12"/>
    </row>
    <row r="2000" spans="1:29" ht="75">
      <c r="A2000" s="14">
        <v>1963</v>
      </c>
      <c r="B2000" s="14" t="s">
        <v>326</v>
      </c>
      <c r="C2000" s="14" t="s">
        <v>51</v>
      </c>
      <c r="D2000" s="14" t="s">
        <v>327</v>
      </c>
      <c r="E2000" s="14" t="s">
        <v>41</v>
      </c>
      <c r="F2000" s="14" t="s">
        <v>7810</v>
      </c>
      <c r="G2000" s="14" t="s">
        <v>7811</v>
      </c>
      <c r="H2000" s="14" t="s">
        <v>44</v>
      </c>
      <c r="I2000" s="14">
        <v>2.616666667163372</v>
      </c>
      <c r="J2000" s="14" t="s">
        <v>330</v>
      </c>
      <c r="K2000" s="14"/>
      <c r="L2000" s="14"/>
      <c r="M2000" s="14">
        <v>246</v>
      </c>
      <c r="N2000" s="14">
        <v>0</v>
      </c>
      <c r="O2000" s="14">
        <v>0</v>
      </c>
      <c r="P2000" s="14">
        <v>246</v>
      </c>
      <c r="Q2000" s="14">
        <v>0</v>
      </c>
      <c r="R2000" s="14">
        <v>0</v>
      </c>
      <c r="S2000" s="14">
        <v>0</v>
      </c>
      <c r="T2000" s="14">
        <v>246</v>
      </c>
      <c r="U2000" s="14">
        <v>0</v>
      </c>
      <c r="V2000" s="14">
        <v>207.6</v>
      </c>
      <c r="W2000" s="14"/>
      <c r="X2000" s="14" t="s">
        <v>7812</v>
      </c>
      <c r="Y2000" s="14" t="s">
        <v>259</v>
      </c>
      <c r="Z2000" s="14" t="s">
        <v>96</v>
      </c>
      <c r="AA2000" s="14">
        <v>0</v>
      </c>
      <c r="AB2000" s="12"/>
      <c r="AC2000" s="12"/>
    </row>
    <row r="2001" spans="1:29" ht="75">
      <c r="A2001" s="14">
        <v>1964</v>
      </c>
      <c r="B2001" s="14" t="s">
        <v>143</v>
      </c>
      <c r="C2001" s="14" t="s">
        <v>51</v>
      </c>
      <c r="D2001" s="14" t="s">
        <v>7813</v>
      </c>
      <c r="E2001" s="14" t="s">
        <v>53</v>
      </c>
      <c r="F2001" s="14" t="s">
        <v>7814</v>
      </c>
      <c r="G2001" s="14" t="s">
        <v>7815</v>
      </c>
      <c r="H2001" s="14" t="s">
        <v>147</v>
      </c>
      <c r="I2001" s="14">
        <v>0.98333333287155256</v>
      </c>
      <c r="J2001" s="14" t="s">
        <v>753</v>
      </c>
      <c r="K2001" s="14"/>
      <c r="L2001" s="14"/>
      <c r="M2001" s="14">
        <v>84</v>
      </c>
      <c r="N2001" s="14">
        <v>0</v>
      </c>
      <c r="O2001" s="14">
        <v>0</v>
      </c>
      <c r="P2001" s="14">
        <v>84</v>
      </c>
      <c r="Q2001" s="14">
        <v>0</v>
      </c>
      <c r="R2001" s="14">
        <v>0</v>
      </c>
      <c r="S2001" s="14">
        <v>0</v>
      </c>
      <c r="T2001" s="14">
        <v>84</v>
      </c>
      <c r="U2001" s="14">
        <v>0</v>
      </c>
      <c r="V2001" s="14">
        <v>60</v>
      </c>
      <c r="W2001" s="14"/>
      <c r="X2001" s="14" t="s">
        <v>7816</v>
      </c>
      <c r="Y2001" s="14"/>
      <c r="Z2001" s="14"/>
      <c r="AA2001" s="14">
        <v>1</v>
      </c>
      <c r="AB2001" s="12"/>
      <c r="AC2001" s="12"/>
    </row>
    <row r="2002" spans="1:29" ht="75">
      <c r="A2002" s="14">
        <v>1965</v>
      </c>
      <c r="B2002" s="14" t="s">
        <v>50</v>
      </c>
      <c r="C2002" s="14" t="s">
        <v>51</v>
      </c>
      <c r="D2002" s="14" t="s">
        <v>7817</v>
      </c>
      <c r="E2002" s="14" t="s">
        <v>53</v>
      </c>
      <c r="F2002" s="14" t="s">
        <v>7818</v>
      </c>
      <c r="G2002" s="14" t="s">
        <v>7819</v>
      </c>
      <c r="H2002" s="14" t="s">
        <v>44</v>
      </c>
      <c r="I2002" s="14">
        <v>0.28333333443151792</v>
      </c>
      <c r="J2002" s="14" t="s">
        <v>7817</v>
      </c>
      <c r="K2002" s="14"/>
      <c r="L2002" s="14"/>
      <c r="M2002" s="14">
        <v>20</v>
      </c>
      <c r="N2002" s="14">
        <v>0</v>
      </c>
      <c r="O2002" s="14">
        <v>0</v>
      </c>
      <c r="P2002" s="14">
        <v>20</v>
      </c>
      <c r="Q2002" s="14">
        <v>0</v>
      </c>
      <c r="R2002" s="14">
        <v>0</v>
      </c>
      <c r="S2002" s="14">
        <v>0</v>
      </c>
      <c r="T2002" s="14">
        <v>20</v>
      </c>
      <c r="U2002" s="14">
        <v>0</v>
      </c>
      <c r="V2002" s="14">
        <v>30</v>
      </c>
      <c r="W2002" s="14"/>
      <c r="X2002" s="14" t="s">
        <v>7820</v>
      </c>
      <c r="Y2002" s="14" t="s">
        <v>57</v>
      </c>
      <c r="Z2002" s="14" t="s">
        <v>58</v>
      </c>
      <c r="AA2002" s="14">
        <v>1</v>
      </c>
      <c r="AB2002" s="12"/>
      <c r="AC2002" s="12"/>
    </row>
    <row r="2003" spans="1:29" ht="75">
      <c r="A2003" s="14">
        <v>1966</v>
      </c>
      <c r="B2003" s="14" t="s">
        <v>183</v>
      </c>
      <c r="C2003" s="14" t="s">
        <v>51</v>
      </c>
      <c r="D2003" s="14" t="s">
        <v>3443</v>
      </c>
      <c r="E2003" s="14" t="s">
        <v>53</v>
      </c>
      <c r="F2003" s="14" t="s">
        <v>7821</v>
      </c>
      <c r="G2003" s="14" t="s">
        <v>7822</v>
      </c>
      <c r="H2003" s="14" t="s">
        <v>44</v>
      </c>
      <c r="I2003" s="14">
        <v>0.33333333354676142</v>
      </c>
      <c r="J2003" s="14" t="s">
        <v>3443</v>
      </c>
      <c r="K2003" s="14"/>
      <c r="L2003" s="14"/>
      <c r="M2003" s="14">
        <v>9</v>
      </c>
      <c r="N2003" s="14">
        <v>0</v>
      </c>
      <c r="O2003" s="14">
        <v>0</v>
      </c>
      <c r="P2003" s="14">
        <v>9</v>
      </c>
      <c r="Q2003" s="14">
        <v>0</v>
      </c>
      <c r="R2003" s="14">
        <v>0</v>
      </c>
      <c r="S2003" s="14">
        <v>0</v>
      </c>
      <c r="T2003" s="14">
        <v>9</v>
      </c>
      <c r="U2003" s="14">
        <v>0</v>
      </c>
      <c r="V2003" s="14">
        <v>19.72</v>
      </c>
      <c r="W2003" s="14"/>
      <c r="X2003" s="14" t="s">
        <v>7823</v>
      </c>
      <c r="Y2003" s="14" t="s">
        <v>259</v>
      </c>
      <c r="Z2003" s="14" t="s">
        <v>383</v>
      </c>
      <c r="AA2003" s="14">
        <v>0</v>
      </c>
      <c r="AB2003" s="12"/>
      <c r="AC2003" s="12"/>
    </row>
    <row r="2004" spans="1:29" ht="120">
      <c r="A2004" s="14">
        <v>1967</v>
      </c>
      <c r="B2004" s="14" t="s">
        <v>38</v>
      </c>
      <c r="C2004" s="14" t="s">
        <v>51</v>
      </c>
      <c r="D2004" s="14" t="s">
        <v>5564</v>
      </c>
      <c r="E2004" s="14" t="s">
        <v>41</v>
      </c>
      <c r="F2004" s="14" t="s">
        <v>7824</v>
      </c>
      <c r="G2004" s="14" t="s">
        <v>7825</v>
      </c>
      <c r="H2004" s="14" t="s">
        <v>44</v>
      </c>
      <c r="I2004" s="14">
        <v>0.58333333436166868</v>
      </c>
      <c r="J2004" s="14" t="s">
        <v>2703</v>
      </c>
      <c r="K2004" s="14"/>
      <c r="L2004" s="14"/>
      <c r="M2004" s="14">
        <v>10</v>
      </c>
      <c r="N2004" s="14">
        <v>0</v>
      </c>
      <c r="O2004" s="14">
        <v>0</v>
      </c>
      <c r="P2004" s="14">
        <v>9</v>
      </c>
      <c r="Q2004" s="14">
        <v>0</v>
      </c>
      <c r="R2004" s="14">
        <v>0</v>
      </c>
      <c r="S2004" s="14">
        <v>0</v>
      </c>
      <c r="T2004" s="14">
        <v>9</v>
      </c>
      <c r="U2004" s="14">
        <v>1</v>
      </c>
      <c r="V2004" s="14">
        <v>125</v>
      </c>
      <c r="W2004" s="14" t="s">
        <v>207</v>
      </c>
      <c r="X2004" s="14" t="s">
        <v>7826</v>
      </c>
      <c r="Y2004" s="14" t="s">
        <v>259</v>
      </c>
      <c r="Z2004" s="14" t="s">
        <v>222</v>
      </c>
      <c r="AA2004" s="14">
        <v>0</v>
      </c>
      <c r="AB2004" s="12"/>
      <c r="AC2004" s="12"/>
    </row>
    <row r="2005" spans="1:29" ht="75">
      <c r="A2005" s="14">
        <v>1968</v>
      </c>
      <c r="B2005" s="14" t="s">
        <v>50</v>
      </c>
      <c r="C2005" s="14" t="s">
        <v>51</v>
      </c>
      <c r="D2005" s="14" t="s">
        <v>7827</v>
      </c>
      <c r="E2005" s="14" t="s">
        <v>53</v>
      </c>
      <c r="F2005" s="14" t="s">
        <v>7828</v>
      </c>
      <c r="G2005" s="14" t="s">
        <v>7829</v>
      </c>
      <c r="H2005" s="14" t="s">
        <v>44</v>
      </c>
      <c r="I2005" s="14">
        <v>5.8500000000349246</v>
      </c>
      <c r="J2005" s="14" t="s">
        <v>7827</v>
      </c>
      <c r="K2005" s="14"/>
      <c r="L2005" s="14"/>
      <c r="M2005" s="14">
        <v>20</v>
      </c>
      <c r="N2005" s="14">
        <v>0</v>
      </c>
      <c r="O2005" s="14">
        <v>0</v>
      </c>
      <c r="P2005" s="14">
        <v>20</v>
      </c>
      <c r="Q2005" s="14">
        <v>0</v>
      </c>
      <c r="R2005" s="14">
        <v>0</v>
      </c>
      <c r="S2005" s="14">
        <v>0</v>
      </c>
      <c r="T2005" s="14">
        <v>20</v>
      </c>
      <c r="U2005" s="14">
        <v>0</v>
      </c>
      <c r="V2005" s="14">
        <v>30</v>
      </c>
      <c r="W2005" s="14"/>
      <c r="X2005" s="14" t="s">
        <v>7830</v>
      </c>
      <c r="Y2005" s="14" t="s">
        <v>57</v>
      </c>
      <c r="Z2005" s="14" t="s">
        <v>58</v>
      </c>
      <c r="AA2005" s="14">
        <v>1</v>
      </c>
      <c r="AB2005" s="12"/>
      <c r="AC2005" s="12"/>
    </row>
    <row r="2006" spans="1:29" ht="105">
      <c r="A2006" s="14">
        <v>1969</v>
      </c>
      <c r="B2006" s="14" t="s">
        <v>326</v>
      </c>
      <c r="C2006" s="14" t="s">
        <v>51</v>
      </c>
      <c r="D2006" s="14" t="s">
        <v>7831</v>
      </c>
      <c r="E2006" s="14" t="s">
        <v>53</v>
      </c>
      <c r="F2006" s="14" t="s">
        <v>7825</v>
      </c>
      <c r="G2006" s="14" t="s">
        <v>7832</v>
      </c>
      <c r="H2006" s="14" t="s">
        <v>44</v>
      </c>
      <c r="I2006" s="14">
        <v>10.000000000814911</v>
      </c>
      <c r="J2006" s="14" t="s">
        <v>7833</v>
      </c>
      <c r="K2006" s="14"/>
      <c r="L2006" s="14"/>
      <c r="M2006" s="14">
        <v>4</v>
      </c>
      <c r="N2006" s="14">
        <v>0</v>
      </c>
      <c r="O2006" s="14">
        <v>0</v>
      </c>
      <c r="P2006" s="14">
        <v>4</v>
      </c>
      <c r="Q2006" s="14">
        <v>0</v>
      </c>
      <c r="R2006" s="14">
        <v>0</v>
      </c>
      <c r="S2006" s="14">
        <v>0</v>
      </c>
      <c r="T2006" s="14">
        <v>4</v>
      </c>
      <c r="U2006" s="14">
        <v>0</v>
      </c>
      <c r="V2006" s="14">
        <v>15.4</v>
      </c>
      <c r="W2006" s="14"/>
      <c r="X2006" s="14" t="s">
        <v>7834</v>
      </c>
      <c r="Y2006" s="14" t="s">
        <v>259</v>
      </c>
      <c r="Z2006" s="14" t="s">
        <v>71</v>
      </c>
      <c r="AA2006" s="14">
        <v>0</v>
      </c>
      <c r="AB2006" s="12"/>
      <c r="AC2006" s="12"/>
    </row>
    <row r="2007" spans="1:29" ht="75">
      <c r="A2007" s="14">
        <v>1970</v>
      </c>
      <c r="B2007" s="14" t="s">
        <v>50</v>
      </c>
      <c r="C2007" s="14" t="s">
        <v>51</v>
      </c>
      <c r="D2007" s="14" t="s">
        <v>7835</v>
      </c>
      <c r="E2007" s="14" t="s">
        <v>53</v>
      </c>
      <c r="F2007" s="14" t="s">
        <v>7836</v>
      </c>
      <c r="G2007" s="14" t="s">
        <v>7837</v>
      </c>
      <c r="H2007" s="14" t="s">
        <v>44</v>
      </c>
      <c r="I2007" s="14">
        <v>5.6666666664532386</v>
      </c>
      <c r="J2007" s="14" t="s">
        <v>7838</v>
      </c>
      <c r="K2007" s="14"/>
      <c r="L2007" s="14"/>
      <c r="M2007" s="14">
        <v>12</v>
      </c>
      <c r="N2007" s="14">
        <v>0</v>
      </c>
      <c r="O2007" s="14">
        <v>0</v>
      </c>
      <c r="P2007" s="14">
        <v>12</v>
      </c>
      <c r="Q2007" s="14">
        <v>0</v>
      </c>
      <c r="R2007" s="14">
        <v>0</v>
      </c>
      <c r="S2007" s="14">
        <v>0</v>
      </c>
      <c r="T2007" s="14">
        <v>12</v>
      </c>
      <c r="U2007" s="14">
        <v>0</v>
      </c>
      <c r="V2007" s="14">
        <v>20</v>
      </c>
      <c r="W2007" s="14"/>
      <c r="X2007" s="14" t="s">
        <v>7839</v>
      </c>
      <c r="Y2007" s="14" t="s">
        <v>57</v>
      </c>
      <c r="Z2007" s="14" t="s">
        <v>58</v>
      </c>
      <c r="AA2007" s="14">
        <v>1</v>
      </c>
      <c r="AB2007" s="12"/>
      <c r="AC2007" s="12"/>
    </row>
    <row r="2008" spans="1:29" ht="75">
      <c r="A2008" s="14">
        <v>1971</v>
      </c>
      <c r="B2008" s="14" t="s">
        <v>183</v>
      </c>
      <c r="C2008" s="14" t="s">
        <v>51</v>
      </c>
      <c r="D2008" s="14" t="s">
        <v>7840</v>
      </c>
      <c r="E2008" s="14" t="s">
        <v>53</v>
      </c>
      <c r="F2008" s="14" t="s">
        <v>7836</v>
      </c>
      <c r="G2008" s="14" t="s">
        <v>7841</v>
      </c>
      <c r="H2008" s="14" t="s">
        <v>44</v>
      </c>
      <c r="I2008" s="14">
        <v>2.0000000016298149</v>
      </c>
      <c r="J2008" s="14" t="s">
        <v>7840</v>
      </c>
      <c r="K2008" s="14"/>
      <c r="L2008" s="14"/>
      <c r="M2008" s="14">
        <v>63</v>
      </c>
      <c r="N2008" s="14">
        <v>0</v>
      </c>
      <c r="O2008" s="14">
        <v>0</v>
      </c>
      <c r="P2008" s="14">
        <v>63</v>
      </c>
      <c r="Q2008" s="14">
        <v>0</v>
      </c>
      <c r="R2008" s="14">
        <v>0</v>
      </c>
      <c r="S2008" s="14">
        <v>0</v>
      </c>
      <c r="T2008" s="14">
        <v>63</v>
      </c>
      <c r="U2008" s="14">
        <v>0</v>
      </c>
      <c r="V2008" s="14">
        <v>36.159999999999997</v>
      </c>
      <c r="W2008" s="14"/>
      <c r="X2008" s="14" t="s">
        <v>7842</v>
      </c>
      <c r="Y2008" s="14" t="s">
        <v>259</v>
      </c>
      <c r="Z2008" s="14" t="s">
        <v>383</v>
      </c>
      <c r="AA2008" s="14">
        <v>0</v>
      </c>
      <c r="AB2008" s="12"/>
      <c r="AC2008" s="12"/>
    </row>
    <row r="2009" spans="1:29" ht="75">
      <c r="A2009" s="14">
        <v>1972</v>
      </c>
      <c r="B2009" s="14" t="s">
        <v>213</v>
      </c>
      <c r="C2009" s="14" t="s">
        <v>51</v>
      </c>
      <c r="D2009" s="14" t="s">
        <v>7843</v>
      </c>
      <c r="E2009" s="14" t="s">
        <v>53</v>
      </c>
      <c r="F2009" s="14" t="s">
        <v>7844</v>
      </c>
      <c r="G2009" s="14" t="s">
        <v>7845</v>
      </c>
      <c r="H2009" s="14" t="s">
        <v>44</v>
      </c>
      <c r="I2009" s="14">
        <v>3.1666666656383309</v>
      </c>
      <c r="J2009" s="14" t="s">
        <v>51</v>
      </c>
      <c r="K2009" s="14"/>
      <c r="L2009" s="14"/>
      <c r="M2009" s="14">
        <v>20</v>
      </c>
      <c r="N2009" s="14">
        <v>0</v>
      </c>
      <c r="O2009" s="14">
        <v>0</v>
      </c>
      <c r="P2009" s="14">
        <v>20</v>
      </c>
      <c r="Q2009" s="14">
        <v>0</v>
      </c>
      <c r="R2009" s="14">
        <v>0</v>
      </c>
      <c r="S2009" s="14">
        <v>0</v>
      </c>
      <c r="T2009" s="14">
        <v>20</v>
      </c>
      <c r="U2009" s="14">
        <v>0</v>
      </c>
      <c r="V2009" s="14">
        <v>80</v>
      </c>
      <c r="W2009" s="14"/>
      <c r="X2009" s="14" t="s">
        <v>7846</v>
      </c>
      <c r="Y2009" s="14" t="s">
        <v>57</v>
      </c>
      <c r="Z2009" s="14" t="s">
        <v>49</v>
      </c>
      <c r="AA2009" s="14">
        <v>1</v>
      </c>
      <c r="AB2009" s="12"/>
      <c r="AC2009" s="12"/>
    </row>
    <row r="2010" spans="1:29" ht="75">
      <c r="A2010" s="14">
        <v>1973</v>
      </c>
      <c r="B2010" s="14" t="s">
        <v>50</v>
      </c>
      <c r="C2010" s="14" t="s">
        <v>51</v>
      </c>
      <c r="D2010" s="14" t="s">
        <v>7847</v>
      </c>
      <c r="E2010" s="14" t="s">
        <v>53</v>
      </c>
      <c r="F2010" s="14" t="s">
        <v>7848</v>
      </c>
      <c r="G2010" s="14" t="s">
        <v>7849</v>
      </c>
      <c r="H2010" s="14" t="s">
        <v>44</v>
      </c>
      <c r="I2010" s="14">
        <v>5.4999999983701846</v>
      </c>
      <c r="J2010" s="14" t="s">
        <v>7847</v>
      </c>
      <c r="K2010" s="14"/>
      <c r="L2010" s="14"/>
      <c r="M2010" s="14">
        <v>30</v>
      </c>
      <c r="N2010" s="14">
        <v>0</v>
      </c>
      <c r="O2010" s="14">
        <v>0</v>
      </c>
      <c r="P2010" s="14">
        <v>30</v>
      </c>
      <c r="Q2010" s="14">
        <v>0</v>
      </c>
      <c r="R2010" s="14">
        <v>0</v>
      </c>
      <c r="S2010" s="14">
        <v>0</v>
      </c>
      <c r="T2010" s="14">
        <v>30</v>
      </c>
      <c r="U2010" s="14">
        <v>0</v>
      </c>
      <c r="V2010" s="14">
        <v>40</v>
      </c>
      <c r="W2010" s="14"/>
      <c r="X2010" s="14" t="s">
        <v>7850</v>
      </c>
      <c r="Y2010" s="14" t="s">
        <v>57</v>
      </c>
      <c r="Z2010" s="14" t="s">
        <v>58</v>
      </c>
      <c r="AA2010" s="14">
        <v>1</v>
      </c>
      <c r="AB2010" s="12"/>
      <c r="AC2010" s="12"/>
    </row>
    <row r="2011" spans="1:29" ht="75">
      <c r="A2011" s="14">
        <v>1974</v>
      </c>
      <c r="B2011" s="14" t="s">
        <v>50</v>
      </c>
      <c r="C2011" s="14" t="s">
        <v>51</v>
      </c>
      <c r="D2011" s="14" t="s">
        <v>7847</v>
      </c>
      <c r="E2011" s="14" t="s">
        <v>53</v>
      </c>
      <c r="F2011" s="14" t="s">
        <v>7848</v>
      </c>
      <c r="G2011" s="14" t="s">
        <v>7849</v>
      </c>
      <c r="H2011" s="14" t="s">
        <v>44</v>
      </c>
      <c r="I2011" s="14">
        <v>5.4999999983701846</v>
      </c>
      <c r="J2011" s="14" t="s">
        <v>7847</v>
      </c>
      <c r="K2011" s="14"/>
      <c r="L2011" s="14"/>
      <c r="M2011" s="14">
        <v>30</v>
      </c>
      <c r="N2011" s="14">
        <v>0</v>
      </c>
      <c r="O2011" s="14">
        <v>0</v>
      </c>
      <c r="P2011" s="14">
        <v>30</v>
      </c>
      <c r="Q2011" s="14">
        <v>0</v>
      </c>
      <c r="R2011" s="14">
        <v>0</v>
      </c>
      <c r="S2011" s="14">
        <v>0</v>
      </c>
      <c r="T2011" s="14">
        <v>30</v>
      </c>
      <c r="U2011" s="14">
        <v>0</v>
      </c>
      <c r="V2011" s="14">
        <v>40</v>
      </c>
      <c r="W2011" s="14"/>
      <c r="X2011" s="14" t="s">
        <v>7851</v>
      </c>
      <c r="Y2011" s="14" t="s">
        <v>57</v>
      </c>
      <c r="Z2011" s="14" t="s">
        <v>58</v>
      </c>
      <c r="AA2011" s="14">
        <v>1</v>
      </c>
      <c r="AB2011" s="12"/>
      <c r="AC2011" s="12"/>
    </row>
    <row r="2012" spans="1:29" ht="315">
      <c r="A2012" s="14">
        <v>1975</v>
      </c>
      <c r="B2012" s="14" t="s">
        <v>100</v>
      </c>
      <c r="C2012" s="14" t="s">
        <v>51</v>
      </c>
      <c r="D2012" s="14" t="s">
        <v>7852</v>
      </c>
      <c r="E2012" s="14" t="s">
        <v>41</v>
      </c>
      <c r="F2012" s="14" t="s">
        <v>7848</v>
      </c>
      <c r="G2012" s="14" t="s">
        <v>7853</v>
      </c>
      <c r="H2012" s="14" t="s">
        <v>44</v>
      </c>
      <c r="I2012" s="14">
        <v>1.916666666453239</v>
      </c>
      <c r="J2012" s="14" t="s">
        <v>7728</v>
      </c>
      <c r="K2012" s="14"/>
      <c r="L2012" s="14" t="s">
        <v>348</v>
      </c>
      <c r="M2012" s="14">
        <v>39</v>
      </c>
      <c r="N2012" s="14">
        <v>0</v>
      </c>
      <c r="O2012" s="14">
        <v>1</v>
      </c>
      <c r="P2012" s="14">
        <v>38</v>
      </c>
      <c r="Q2012" s="14">
        <v>0</v>
      </c>
      <c r="R2012" s="14">
        <v>0</v>
      </c>
      <c r="S2012" s="14">
        <v>12</v>
      </c>
      <c r="T2012" s="14">
        <v>27</v>
      </c>
      <c r="U2012" s="14">
        <v>0</v>
      </c>
      <c r="V2012" s="14">
        <v>520</v>
      </c>
      <c r="W2012" s="14"/>
      <c r="X2012" s="14" t="s">
        <v>7854</v>
      </c>
      <c r="Y2012" s="14" t="s">
        <v>95</v>
      </c>
      <c r="Z2012" s="14" t="s">
        <v>49</v>
      </c>
      <c r="AA2012" s="14">
        <v>0</v>
      </c>
      <c r="AB2012" s="12"/>
      <c r="AC2012" s="12"/>
    </row>
    <row r="2013" spans="1:29" ht="75">
      <c r="A2013" s="14">
        <v>1976</v>
      </c>
      <c r="B2013" s="14" t="s">
        <v>64</v>
      </c>
      <c r="C2013" s="14" t="s">
        <v>51</v>
      </c>
      <c r="D2013" s="14" t="s">
        <v>7855</v>
      </c>
      <c r="E2013" s="14" t="s">
        <v>53</v>
      </c>
      <c r="F2013" s="14" t="s">
        <v>7856</v>
      </c>
      <c r="G2013" s="14" t="s">
        <v>7857</v>
      </c>
      <c r="H2013" s="14" t="s">
        <v>44</v>
      </c>
      <c r="I2013" s="14">
        <v>13.98333333368646</v>
      </c>
      <c r="J2013" s="14" t="s">
        <v>7858</v>
      </c>
      <c r="K2013" s="14"/>
      <c r="L2013" s="14"/>
      <c r="M2013" s="14">
        <v>45</v>
      </c>
      <c r="N2013" s="14">
        <v>0</v>
      </c>
      <c r="O2013" s="14">
        <v>0</v>
      </c>
      <c r="P2013" s="14">
        <v>45</v>
      </c>
      <c r="Q2013" s="14">
        <v>0</v>
      </c>
      <c r="R2013" s="14">
        <v>0</v>
      </c>
      <c r="S2013" s="14">
        <v>0</v>
      </c>
      <c r="T2013" s="14">
        <v>45</v>
      </c>
      <c r="U2013" s="14">
        <v>0</v>
      </c>
      <c r="V2013" s="14">
        <v>28</v>
      </c>
      <c r="W2013" s="14"/>
      <c r="X2013" s="14" t="s">
        <v>7859</v>
      </c>
      <c r="Y2013" s="14" t="s">
        <v>259</v>
      </c>
      <c r="Z2013" s="14" t="s">
        <v>71</v>
      </c>
      <c r="AA2013" s="14">
        <v>0</v>
      </c>
      <c r="AB2013" s="12"/>
      <c r="AC2013" s="12"/>
    </row>
    <row r="2014" spans="1:29" ht="120">
      <c r="A2014" s="14">
        <v>1977</v>
      </c>
      <c r="B2014" s="14" t="s">
        <v>326</v>
      </c>
      <c r="C2014" s="14" t="s">
        <v>51</v>
      </c>
      <c r="D2014" s="14" t="s">
        <v>7860</v>
      </c>
      <c r="E2014" s="14" t="s">
        <v>41</v>
      </c>
      <c r="F2014" s="14" t="s">
        <v>7861</v>
      </c>
      <c r="G2014" s="14" t="s">
        <v>7862</v>
      </c>
      <c r="H2014" s="14" t="s">
        <v>44</v>
      </c>
      <c r="I2014" s="14">
        <v>4.3333333343616687</v>
      </c>
      <c r="J2014" s="14" t="s">
        <v>7863</v>
      </c>
      <c r="K2014" s="14"/>
      <c r="L2014" s="14"/>
      <c r="M2014" s="14">
        <v>35</v>
      </c>
      <c r="N2014" s="14">
        <v>0</v>
      </c>
      <c r="O2014" s="14">
        <v>0</v>
      </c>
      <c r="P2014" s="14">
        <v>34</v>
      </c>
      <c r="Q2014" s="14">
        <v>0</v>
      </c>
      <c r="R2014" s="14">
        <v>0</v>
      </c>
      <c r="S2014" s="14">
        <v>0</v>
      </c>
      <c r="T2014" s="14">
        <v>34</v>
      </c>
      <c r="U2014" s="14">
        <v>1</v>
      </c>
      <c r="V2014" s="14">
        <v>78.3</v>
      </c>
      <c r="W2014" s="14" t="s">
        <v>207</v>
      </c>
      <c r="X2014" s="14" t="s">
        <v>7864</v>
      </c>
      <c r="Y2014" s="14" t="s">
        <v>259</v>
      </c>
      <c r="Z2014" s="14" t="s">
        <v>96</v>
      </c>
      <c r="AA2014" s="14">
        <v>0</v>
      </c>
      <c r="AB2014" s="12"/>
      <c r="AC2014" s="12"/>
    </row>
    <row r="2015" spans="1:29" ht="75">
      <c r="A2015" s="14">
        <v>1978</v>
      </c>
      <c r="B2015" s="14" t="s">
        <v>143</v>
      </c>
      <c r="C2015" s="14" t="s">
        <v>51</v>
      </c>
      <c r="D2015" s="14" t="s">
        <v>7865</v>
      </c>
      <c r="E2015" s="14" t="s">
        <v>53</v>
      </c>
      <c r="F2015" s="14" t="s">
        <v>7861</v>
      </c>
      <c r="G2015" s="14" t="s">
        <v>7866</v>
      </c>
      <c r="H2015" s="14" t="s">
        <v>147</v>
      </c>
      <c r="I2015" s="14">
        <v>0.33333333354676142</v>
      </c>
      <c r="J2015" s="14" t="s">
        <v>774</v>
      </c>
      <c r="K2015" s="14"/>
      <c r="L2015" s="14"/>
      <c r="M2015" s="14">
        <v>8</v>
      </c>
      <c r="N2015" s="14">
        <v>0</v>
      </c>
      <c r="O2015" s="14">
        <v>0</v>
      </c>
      <c r="P2015" s="14">
        <v>8</v>
      </c>
      <c r="Q2015" s="14">
        <v>0</v>
      </c>
      <c r="R2015" s="14">
        <v>0</v>
      </c>
      <c r="S2015" s="14">
        <v>0</v>
      </c>
      <c r="T2015" s="14">
        <v>8</v>
      </c>
      <c r="U2015" s="14">
        <v>0</v>
      </c>
      <c r="V2015" s="14">
        <v>306</v>
      </c>
      <c r="W2015" s="14"/>
      <c r="X2015" s="14" t="s">
        <v>7816</v>
      </c>
      <c r="Y2015" s="14"/>
      <c r="Z2015" s="14"/>
      <c r="AA2015" s="14">
        <v>1</v>
      </c>
      <c r="AB2015" s="12"/>
      <c r="AC2015" s="12"/>
    </row>
    <row r="2016" spans="1:29" ht="75">
      <c r="A2016" s="14">
        <v>1979</v>
      </c>
      <c r="B2016" s="14" t="s">
        <v>50</v>
      </c>
      <c r="C2016" s="14" t="s">
        <v>51</v>
      </c>
      <c r="D2016" s="14" t="s">
        <v>7867</v>
      </c>
      <c r="E2016" s="14" t="s">
        <v>53</v>
      </c>
      <c r="F2016" s="14" t="s">
        <v>7868</v>
      </c>
      <c r="G2016" s="14" t="s">
        <v>7869</v>
      </c>
      <c r="H2016" s="14" t="s">
        <v>44</v>
      </c>
      <c r="I2016" s="14">
        <v>5.8333333320915699</v>
      </c>
      <c r="J2016" s="14" t="s">
        <v>7867</v>
      </c>
      <c r="K2016" s="14"/>
      <c r="L2016" s="14"/>
      <c r="M2016" s="14">
        <v>34</v>
      </c>
      <c r="N2016" s="14">
        <v>0</v>
      </c>
      <c r="O2016" s="14">
        <v>0</v>
      </c>
      <c r="P2016" s="14">
        <v>34</v>
      </c>
      <c r="Q2016" s="14">
        <v>0</v>
      </c>
      <c r="R2016" s="14">
        <v>0</v>
      </c>
      <c r="S2016" s="14">
        <v>0</v>
      </c>
      <c r="T2016" s="14">
        <v>34</v>
      </c>
      <c r="U2016" s="14">
        <v>0</v>
      </c>
      <c r="V2016" s="14">
        <v>40</v>
      </c>
      <c r="W2016" s="14"/>
      <c r="X2016" s="14" t="s">
        <v>7870</v>
      </c>
      <c r="Y2016" s="14" t="s">
        <v>57</v>
      </c>
      <c r="Z2016" s="14" t="s">
        <v>58</v>
      </c>
      <c r="AA2016" s="14">
        <v>1</v>
      </c>
      <c r="AB2016" s="12"/>
      <c r="AC2016" s="12"/>
    </row>
    <row r="2017" spans="1:29" ht="150">
      <c r="A2017" s="14">
        <v>1980</v>
      </c>
      <c r="B2017" s="14" t="s">
        <v>100</v>
      </c>
      <c r="C2017" s="14" t="s">
        <v>214</v>
      </c>
      <c r="D2017" s="14" t="s">
        <v>2218</v>
      </c>
      <c r="E2017" s="14" t="s">
        <v>41</v>
      </c>
      <c r="F2017" s="14" t="s">
        <v>7866</v>
      </c>
      <c r="G2017" s="14" t="s">
        <v>7871</v>
      </c>
      <c r="H2017" s="14" t="s">
        <v>44</v>
      </c>
      <c r="I2017" s="14">
        <v>2.0000000016298149</v>
      </c>
      <c r="J2017" s="14" t="s">
        <v>7872</v>
      </c>
      <c r="K2017" s="14"/>
      <c r="L2017" s="14" t="s">
        <v>105</v>
      </c>
      <c r="M2017" s="14">
        <v>9</v>
      </c>
      <c r="N2017" s="14">
        <v>0</v>
      </c>
      <c r="O2017" s="14">
        <v>1</v>
      </c>
      <c r="P2017" s="14">
        <v>8</v>
      </c>
      <c r="Q2017" s="14">
        <v>0</v>
      </c>
      <c r="R2017" s="14">
        <v>0</v>
      </c>
      <c r="S2017" s="14">
        <v>0</v>
      </c>
      <c r="T2017" s="14">
        <v>9</v>
      </c>
      <c r="U2017" s="14">
        <v>0</v>
      </c>
      <c r="V2017" s="14">
        <v>68</v>
      </c>
      <c r="W2017" s="14"/>
      <c r="X2017" s="14" t="s">
        <v>7873</v>
      </c>
      <c r="Y2017" s="14" t="s">
        <v>48</v>
      </c>
      <c r="Z2017" s="14" t="s">
        <v>96</v>
      </c>
      <c r="AA2017" s="14">
        <v>1</v>
      </c>
      <c r="AB2017" s="12"/>
      <c r="AC2017" s="12"/>
    </row>
    <row r="2018" spans="1:29" ht="75">
      <c r="A2018" s="14">
        <v>1981</v>
      </c>
      <c r="B2018" s="14" t="s">
        <v>326</v>
      </c>
      <c r="C2018" s="14" t="s">
        <v>51</v>
      </c>
      <c r="D2018" s="14" t="s">
        <v>816</v>
      </c>
      <c r="E2018" s="14" t="s">
        <v>41</v>
      </c>
      <c r="F2018" s="14" t="s">
        <v>7874</v>
      </c>
      <c r="G2018" s="14" t="s">
        <v>7875</v>
      </c>
      <c r="H2018" s="14" t="s">
        <v>44</v>
      </c>
      <c r="I2018" s="14">
        <v>3.6999999982654121</v>
      </c>
      <c r="J2018" s="14" t="s">
        <v>819</v>
      </c>
      <c r="K2018" s="14"/>
      <c r="L2018" s="14"/>
      <c r="M2018" s="14">
        <v>996</v>
      </c>
      <c r="N2018" s="14">
        <v>0</v>
      </c>
      <c r="O2018" s="14">
        <v>0</v>
      </c>
      <c r="P2018" s="14">
        <v>996</v>
      </c>
      <c r="Q2018" s="14">
        <v>0</v>
      </c>
      <c r="R2018" s="14">
        <v>0</v>
      </c>
      <c r="S2018" s="14">
        <v>0</v>
      </c>
      <c r="T2018" s="14">
        <v>996</v>
      </c>
      <c r="U2018" s="14">
        <v>0</v>
      </c>
      <c r="V2018" s="14">
        <v>865</v>
      </c>
      <c r="W2018" s="14"/>
      <c r="X2018" s="14" t="s">
        <v>7876</v>
      </c>
      <c r="Y2018" s="14" t="s">
        <v>259</v>
      </c>
      <c r="Z2018" s="14" t="s">
        <v>96</v>
      </c>
      <c r="AA2018" s="14">
        <v>0</v>
      </c>
      <c r="AB2018" s="12"/>
      <c r="AC2018" s="12"/>
    </row>
    <row r="2019" spans="1:29" ht="75">
      <c r="A2019" s="14">
        <v>1982</v>
      </c>
      <c r="B2019" s="14" t="s">
        <v>82</v>
      </c>
      <c r="C2019" s="14" t="s">
        <v>39</v>
      </c>
      <c r="D2019" s="14" t="s">
        <v>7077</v>
      </c>
      <c r="E2019" s="14" t="s">
        <v>41</v>
      </c>
      <c r="F2019" s="14" t="s">
        <v>7877</v>
      </c>
      <c r="G2019" s="14" t="s">
        <v>7853</v>
      </c>
      <c r="H2019" s="14" t="s">
        <v>44</v>
      </c>
      <c r="I2019" s="14">
        <v>1.166666666453239</v>
      </c>
      <c r="J2019" s="14" t="s">
        <v>7080</v>
      </c>
      <c r="K2019" s="14"/>
      <c r="L2019" s="14" t="s">
        <v>105</v>
      </c>
      <c r="M2019" s="14">
        <v>172</v>
      </c>
      <c r="N2019" s="14">
        <v>0</v>
      </c>
      <c r="O2019" s="14">
        <v>1</v>
      </c>
      <c r="P2019" s="14">
        <v>171</v>
      </c>
      <c r="Q2019" s="14">
        <v>0</v>
      </c>
      <c r="R2019" s="14">
        <v>0</v>
      </c>
      <c r="S2019" s="14">
        <v>0</v>
      </c>
      <c r="T2019" s="14">
        <v>172</v>
      </c>
      <c r="U2019" s="14">
        <v>0</v>
      </c>
      <c r="V2019" s="14">
        <v>300</v>
      </c>
      <c r="W2019" s="14"/>
      <c r="X2019" s="14" t="s">
        <v>7878</v>
      </c>
      <c r="Y2019" s="14" t="s">
        <v>48</v>
      </c>
      <c r="Z2019" s="14" t="s">
        <v>49</v>
      </c>
      <c r="AA2019" s="14">
        <v>1</v>
      </c>
      <c r="AB2019" s="12"/>
      <c r="AC2019" s="12"/>
    </row>
    <row r="2020" spans="1:29" ht="75">
      <c r="A2020" s="14">
        <v>1983</v>
      </c>
      <c r="B2020" s="14" t="s">
        <v>82</v>
      </c>
      <c r="C2020" s="14" t="s">
        <v>39</v>
      </c>
      <c r="D2020" s="14" t="s">
        <v>7879</v>
      </c>
      <c r="E2020" s="14" t="s">
        <v>41</v>
      </c>
      <c r="F2020" s="14" t="s">
        <v>7877</v>
      </c>
      <c r="G2020" s="14" t="s">
        <v>7880</v>
      </c>
      <c r="H2020" s="14" t="s">
        <v>44</v>
      </c>
      <c r="I2020" s="14">
        <v>4.3333333319169469</v>
      </c>
      <c r="J2020" s="14" t="s">
        <v>4011</v>
      </c>
      <c r="K2020" s="14"/>
      <c r="L2020" s="14"/>
      <c r="M2020" s="14">
        <v>72</v>
      </c>
      <c r="N2020" s="14">
        <v>0</v>
      </c>
      <c r="O2020" s="14">
        <v>0</v>
      </c>
      <c r="P2020" s="14">
        <v>72</v>
      </c>
      <c r="Q2020" s="14">
        <v>0</v>
      </c>
      <c r="R2020" s="14">
        <v>0</v>
      </c>
      <c r="S2020" s="14">
        <v>0</v>
      </c>
      <c r="T2020" s="14">
        <v>72</v>
      </c>
      <c r="U2020" s="14">
        <v>0</v>
      </c>
      <c r="V2020" s="14">
        <v>130</v>
      </c>
      <c r="W2020" s="14"/>
      <c r="X2020" s="14" t="s">
        <v>7878</v>
      </c>
      <c r="Y2020" s="14" t="s">
        <v>48</v>
      </c>
      <c r="Z2020" s="14" t="s">
        <v>49</v>
      </c>
      <c r="AA2020" s="14">
        <v>1</v>
      </c>
      <c r="AB2020" s="12"/>
      <c r="AC2020" s="12"/>
    </row>
    <row r="2021" spans="1:29" ht="75">
      <c r="A2021" s="14">
        <v>1984</v>
      </c>
      <c r="B2021" s="14" t="s">
        <v>82</v>
      </c>
      <c r="C2021" s="14" t="s">
        <v>39</v>
      </c>
      <c r="D2021" s="14" t="s">
        <v>1913</v>
      </c>
      <c r="E2021" s="14" t="s">
        <v>41</v>
      </c>
      <c r="F2021" s="14" t="s">
        <v>7877</v>
      </c>
      <c r="G2021" s="14" t="s">
        <v>7881</v>
      </c>
      <c r="H2021" s="14" t="s">
        <v>44</v>
      </c>
      <c r="I2021" s="14">
        <v>2.9166666648234241</v>
      </c>
      <c r="J2021" s="14" t="s">
        <v>7882</v>
      </c>
      <c r="K2021" s="14"/>
      <c r="L2021" s="14" t="s">
        <v>7883</v>
      </c>
      <c r="M2021" s="14">
        <v>259</v>
      </c>
      <c r="N2021" s="14">
        <v>0</v>
      </c>
      <c r="O2021" s="14">
        <v>2</v>
      </c>
      <c r="P2021" s="14">
        <v>257</v>
      </c>
      <c r="Q2021" s="14">
        <v>0</v>
      </c>
      <c r="R2021" s="14">
        <v>0</v>
      </c>
      <c r="S2021" s="14">
        <v>0</v>
      </c>
      <c r="T2021" s="14">
        <v>259</v>
      </c>
      <c r="U2021" s="14">
        <v>0</v>
      </c>
      <c r="V2021" s="14">
        <v>150</v>
      </c>
      <c r="W2021" s="14"/>
      <c r="X2021" s="14" t="s">
        <v>7884</v>
      </c>
      <c r="Y2021" s="14" t="s">
        <v>48</v>
      </c>
      <c r="Z2021" s="14" t="s">
        <v>49</v>
      </c>
      <c r="AA2021" s="14">
        <v>1</v>
      </c>
      <c r="AB2021" s="12"/>
      <c r="AC2021" s="12"/>
    </row>
    <row r="2022" spans="1:29" ht="75">
      <c r="A2022" s="14">
        <v>1984</v>
      </c>
      <c r="B2022" s="14" t="s">
        <v>82</v>
      </c>
      <c r="C2022" s="14" t="s">
        <v>39</v>
      </c>
      <c r="D2022" s="14" t="s">
        <v>1913</v>
      </c>
      <c r="E2022" s="14" t="s">
        <v>41</v>
      </c>
      <c r="F2022" s="14" t="s">
        <v>7877</v>
      </c>
      <c r="G2022" s="14" t="s">
        <v>7885</v>
      </c>
      <c r="H2022" s="14" t="s">
        <v>44</v>
      </c>
      <c r="I2022" s="14">
        <v>3.1666666656383309</v>
      </c>
      <c r="J2022" s="14" t="s">
        <v>7886</v>
      </c>
      <c r="K2022" s="14"/>
      <c r="L2022" s="14" t="s">
        <v>7887</v>
      </c>
      <c r="M2022" s="14">
        <v>87</v>
      </c>
      <c r="N2022" s="14">
        <v>0</v>
      </c>
      <c r="O2022" s="14">
        <v>2</v>
      </c>
      <c r="P2022" s="14">
        <v>85</v>
      </c>
      <c r="Q2022" s="14">
        <v>0</v>
      </c>
      <c r="R2022" s="14">
        <v>0</v>
      </c>
      <c r="S2022" s="14">
        <v>0</v>
      </c>
      <c r="T2022" s="14">
        <v>87</v>
      </c>
      <c r="U2022" s="14">
        <v>0</v>
      </c>
      <c r="V2022" s="14">
        <v>80</v>
      </c>
      <c r="W2022" s="14"/>
      <c r="X2022" s="14" t="s">
        <v>7884</v>
      </c>
      <c r="Y2022" s="14" t="s">
        <v>48</v>
      </c>
      <c r="Z2022" s="14" t="s">
        <v>49</v>
      </c>
      <c r="AA2022" s="14">
        <v>1</v>
      </c>
      <c r="AB2022" s="12"/>
      <c r="AC2022" s="12"/>
    </row>
    <row r="2023" spans="1:29" ht="75">
      <c r="A2023" s="14">
        <v>1985</v>
      </c>
      <c r="B2023" s="14" t="s">
        <v>72</v>
      </c>
      <c r="C2023" s="14" t="s">
        <v>128</v>
      </c>
      <c r="D2023" s="14" t="s">
        <v>7888</v>
      </c>
      <c r="E2023" s="14" t="s">
        <v>41</v>
      </c>
      <c r="F2023" s="14" t="s">
        <v>7889</v>
      </c>
      <c r="G2023" s="14" t="s">
        <v>7890</v>
      </c>
      <c r="H2023" s="14" t="s">
        <v>44</v>
      </c>
      <c r="I2023" s="14">
        <v>13.999999999185089</v>
      </c>
      <c r="J2023" s="14" t="s">
        <v>7891</v>
      </c>
      <c r="K2023" s="14"/>
      <c r="L2023" s="14"/>
      <c r="M2023" s="14">
        <v>216</v>
      </c>
      <c r="N2023" s="14">
        <v>0</v>
      </c>
      <c r="O2023" s="14">
        <v>0</v>
      </c>
      <c r="P2023" s="14">
        <v>216</v>
      </c>
      <c r="Q2023" s="14">
        <v>0</v>
      </c>
      <c r="R2023" s="14">
        <v>0</v>
      </c>
      <c r="S2023" s="14">
        <v>0</v>
      </c>
      <c r="T2023" s="14">
        <v>216</v>
      </c>
      <c r="U2023" s="14">
        <v>0</v>
      </c>
      <c r="V2023" s="14">
        <v>270</v>
      </c>
      <c r="W2023" s="14"/>
      <c r="X2023" s="14" t="s">
        <v>7892</v>
      </c>
      <c r="Y2023" s="14" t="s">
        <v>259</v>
      </c>
      <c r="Z2023" s="14" t="s">
        <v>96</v>
      </c>
      <c r="AA2023" s="14">
        <v>0</v>
      </c>
      <c r="AB2023" s="12"/>
      <c r="AC2023" s="12"/>
    </row>
    <row r="2024" spans="1:29" ht="75">
      <c r="A2024" s="14">
        <v>1986</v>
      </c>
      <c r="B2024" s="14" t="s">
        <v>143</v>
      </c>
      <c r="C2024" s="14" t="s">
        <v>51</v>
      </c>
      <c r="D2024" s="14" t="s">
        <v>771</v>
      </c>
      <c r="E2024" s="14" t="s">
        <v>120</v>
      </c>
      <c r="F2024" s="14" t="s">
        <v>7893</v>
      </c>
      <c r="G2024" s="14" t="s">
        <v>7894</v>
      </c>
      <c r="H2024" s="14" t="s">
        <v>44</v>
      </c>
      <c r="I2024" s="14">
        <v>13.750000000814911</v>
      </c>
      <c r="J2024" s="14" t="s">
        <v>6434</v>
      </c>
      <c r="K2024" s="14"/>
      <c r="L2024" s="14"/>
      <c r="M2024" s="14">
        <v>1</v>
      </c>
      <c r="N2024" s="14">
        <v>0</v>
      </c>
      <c r="O2024" s="14">
        <v>0</v>
      </c>
      <c r="P2024" s="14">
        <v>1</v>
      </c>
      <c r="Q2024" s="14">
        <v>0</v>
      </c>
      <c r="R2024" s="14">
        <v>0</v>
      </c>
      <c r="S2024" s="14">
        <v>0</v>
      </c>
      <c r="T2024" s="14">
        <v>1</v>
      </c>
      <c r="U2024" s="14">
        <v>0</v>
      </c>
      <c r="V2024" s="14">
        <v>20</v>
      </c>
      <c r="W2024" s="14"/>
      <c r="X2024" s="14" t="s">
        <v>7801</v>
      </c>
      <c r="Y2024" s="14" t="s">
        <v>201</v>
      </c>
      <c r="Z2024" s="14" t="s">
        <v>49</v>
      </c>
      <c r="AA2024" s="14">
        <v>0</v>
      </c>
      <c r="AB2024" s="12"/>
      <c r="AC2024" s="12"/>
    </row>
    <row r="2025" spans="1:29" ht="75">
      <c r="A2025" s="14">
        <v>1987</v>
      </c>
      <c r="B2025" s="14" t="s">
        <v>72</v>
      </c>
      <c r="C2025" s="14" t="s">
        <v>128</v>
      </c>
      <c r="D2025" s="14" t="s">
        <v>7895</v>
      </c>
      <c r="E2025" s="14" t="s">
        <v>41</v>
      </c>
      <c r="F2025" s="14" t="s">
        <v>7893</v>
      </c>
      <c r="G2025" s="14" t="s">
        <v>7845</v>
      </c>
      <c r="H2025" s="14" t="s">
        <v>44</v>
      </c>
      <c r="I2025" s="14">
        <v>1.916666666453239</v>
      </c>
      <c r="J2025" s="14" t="s">
        <v>7896</v>
      </c>
      <c r="K2025" s="14"/>
      <c r="L2025" s="14"/>
      <c r="M2025" s="14">
        <v>90</v>
      </c>
      <c r="N2025" s="14">
        <v>0</v>
      </c>
      <c r="O2025" s="14">
        <v>0</v>
      </c>
      <c r="P2025" s="14">
        <v>90</v>
      </c>
      <c r="Q2025" s="14">
        <v>0</v>
      </c>
      <c r="R2025" s="14">
        <v>0</v>
      </c>
      <c r="S2025" s="14">
        <v>0</v>
      </c>
      <c r="T2025" s="14">
        <v>90</v>
      </c>
      <c r="U2025" s="14">
        <v>0</v>
      </c>
      <c r="V2025" s="14">
        <v>416</v>
      </c>
      <c r="W2025" s="14"/>
      <c r="X2025" s="14" t="s">
        <v>7897</v>
      </c>
      <c r="Y2025" s="14" t="s">
        <v>259</v>
      </c>
      <c r="Z2025" s="14" t="s">
        <v>71</v>
      </c>
      <c r="AA2025" s="14">
        <v>0</v>
      </c>
      <c r="AB2025" s="12"/>
      <c r="AC2025" s="12"/>
    </row>
    <row r="2026" spans="1:29" ht="135">
      <c r="A2026" s="14">
        <v>1988</v>
      </c>
      <c r="B2026" s="14" t="s">
        <v>38</v>
      </c>
      <c r="C2026" s="14" t="s">
        <v>214</v>
      </c>
      <c r="D2026" s="14" t="s">
        <v>6441</v>
      </c>
      <c r="E2026" s="14" t="s">
        <v>41</v>
      </c>
      <c r="F2026" s="14" t="s">
        <v>7898</v>
      </c>
      <c r="G2026" s="14" t="s">
        <v>7899</v>
      </c>
      <c r="H2026" s="14" t="s">
        <v>44</v>
      </c>
      <c r="I2026" s="14">
        <v>1.249999999185093</v>
      </c>
      <c r="J2026" s="14" t="s">
        <v>7900</v>
      </c>
      <c r="K2026" s="14"/>
      <c r="L2026" s="14"/>
      <c r="M2026" s="14">
        <v>89</v>
      </c>
      <c r="N2026" s="14">
        <v>0</v>
      </c>
      <c r="O2026" s="14">
        <v>0</v>
      </c>
      <c r="P2026" s="14">
        <v>89</v>
      </c>
      <c r="Q2026" s="14">
        <v>0</v>
      </c>
      <c r="R2026" s="14">
        <v>0</v>
      </c>
      <c r="S2026" s="14">
        <v>1</v>
      </c>
      <c r="T2026" s="14">
        <v>88</v>
      </c>
      <c r="U2026" s="14">
        <v>0</v>
      </c>
      <c r="V2026" s="14">
        <v>306</v>
      </c>
      <c r="W2026" s="14"/>
      <c r="X2026" s="14" t="s">
        <v>7901</v>
      </c>
      <c r="Y2026" s="14" t="s">
        <v>259</v>
      </c>
      <c r="Z2026" s="14" t="s">
        <v>222</v>
      </c>
      <c r="AA2026" s="14">
        <v>0</v>
      </c>
      <c r="AB2026" s="12"/>
      <c r="AC2026" s="12"/>
    </row>
    <row r="2027" spans="1:29" ht="75">
      <c r="A2027" s="14">
        <v>1988</v>
      </c>
      <c r="B2027" s="14" t="s">
        <v>38</v>
      </c>
      <c r="C2027" s="14" t="s">
        <v>214</v>
      </c>
      <c r="D2027" s="14" t="s">
        <v>6441</v>
      </c>
      <c r="E2027" s="14" t="s">
        <v>41</v>
      </c>
      <c r="F2027" s="14" t="s">
        <v>7898</v>
      </c>
      <c r="G2027" s="14" t="s">
        <v>7902</v>
      </c>
      <c r="H2027" s="14" t="s">
        <v>44</v>
      </c>
      <c r="I2027" s="14">
        <v>10.416666664823421</v>
      </c>
      <c r="J2027" s="14" t="s">
        <v>7903</v>
      </c>
      <c r="K2027" s="14"/>
      <c r="L2027" s="14"/>
      <c r="M2027" s="14">
        <v>6</v>
      </c>
      <c r="N2027" s="14">
        <v>0</v>
      </c>
      <c r="O2027" s="14">
        <v>0</v>
      </c>
      <c r="P2027" s="14">
        <v>6</v>
      </c>
      <c r="Q2027" s="14">
        <v>0</v>
      </c>
      <c r="R2027" s="14">
        <v>0</v>
      </c>
      <c r="S2027" s="14">
        <v>1</v>
      </c>
      <c r="T2027" s="14">
        <v>5</v>
      </c>
      <c r="U2027" s="14">
        <v>0</v>
      </c>
      <c r="V2027" s="14">
        <v>25</v>
      </c>
      <c r="W2027" s="14"/>
      <c r="X2027" s="14" t="s">
        <v>7901</v>
      </c>
      <c r="Y2027" s="14" t="s">
        <v>259</v>
      </c>
      <c r="Z2027" s="14" t="s">
        <v>222</v>
      </c>
      <c r="AA2027" s="14">
        <v>0</v>
      </c>
      <c r="AB2027" s="12"/>
      <c r="AC2027" s="12"/>
    </row>
    <row r="2028" spans="1:29" ht="75">
      <c r="A2028" s="14">
        <v>1989</v>
      </c>
      <c r="B2028" s="14" t="s">
        <v>326</v>
      </c>
      <c r="C2028" s="14" t="s">
        <v>51</v>
      </c>
      <c r="D2028" s="14" t="s">
        <v>3495</v>
      </c>
      <c r="E2028" s="14" t="s">
        <v>41</v>
      </c>
      <c r="F2028" s="14" t="s">
        <v>7904</v>
      </c>
      <c r="G2028" s="14" t="s">
        <v>7885</v>
      </c>
      <c r="H2028" s="14" t="s">
        <v>44</v>
      </c>
      <c r="I2028" s="14">
        <v>2.7833333328017029</v>
      </c>
      <c r="J2028" s="14" t="s">
        <v>3498</v>
      </c>
      <c r="K2028" s="14"/>
      <c r="L2028" s="14"/>
      <c r="M2028" s="14">
        <v>322</v>
      </c>
      <c r="N2028" s="14">
        <v>0</v>
      </c>
      <c r="O2028" s="14">
        <v>0</v>
      </c>
      <c r="P2028" s="14">
        <v>322</v>
      </c>
      <c r="Q2028" s="14">
        <v>0</v>
      </c>
      <c r="R2028" s="14">
        <v>0</v>
      </c>
      <c r="S2028" s="14">
        <v>0</v>
      </c>
      <c r="T2028" s="14">
        <v>322</v>
      </c>
      <c r="U2028" s="14">
        <v>0</v>
      </c>
      <c r="V2028" s="14">
        <v>52</v>
      </c>
      <c r="W2028" s="14"/>
      <c r="X2028" s="14" t="s">
        <v>7905</v>
      </c>
      <c r="Y2028" s="14" t="s">
        <v>259</v>
      </c>
      <c r="Z2028" s="14" t="s">
        <v>96</v>
      </c>
      <c r="AA2028" s="14">
        <v>0</v>
      </c>
      <c r="AB2028" s="12"/>
      <c r="AC2028" s="12"/>
    </row>
    <row r="2029" spans="1:29" ht="90">
      <c r="A2029" s="14">
        <v>1990</v>
      </c>
      <c r="B2029" s="14" t="s">
        <v>72</v>
      </c>
      <c r="C2029" s="14" t="s">
        <v>51</v>
      </c>
      <c r="D2029" s="14" t="s">
        <v>7906</v>
      </c>
      <c r="E2029" s="14" t="s">
        <v>60</v>
      </c>
      <c r="F2029" s="14" t="s">
        <v>7907</v>
      </c>
      <c r="G2029" s="14" t="s">
        <v>7908</v>
      </c>
      <c r="H2029" s="14" t="s">
        <v>44</v>
      </c>
      <c r="I2029" s="14">
        <v>13.999999999185089</v>
      </c>
      <c r="J2029" s="14" t="s">
        <v>7909</v>
      </c>
      <c r="K2029" s="14"/>
      <c r="L2029" s="14"/>
      <c r="M2029" s="14">
        <v>1</v>
      </c>
      <c r="N2029" s="14">
        <v>0</v>
      </c>
      <c r="O2029" s="14">
        <v>0</v>
      </c>
      <c r="P2029" s="14">
        <v>1</v>
      </c>
      <c r="Q2029" s="14">
        <v>0</v>
      </c>
      <c r="R2029" s="14">
        <v>0</v>
      </c>
      <c r="S2029" s="14">
        <v>0</v>
      </c>
      <c r="T2029" s="14">
        <v>1</v>
      </c>
      <c r="U2029" s="14">
        <v>0</v>
      </c>
      <c r="V2029" s="14">
        <v>0.3</v>
      </c>
      <c r="W2029" s="14"/>
      <c r="X2029" s="14" t="s">
        <v>7910</v>
      </c>
      <c r="Y2029" s="14" t="s">
        <v>259</v>
      </c>
      <c r="Z2029" s="14" t="s">
        <v>71</v>
      </c>
      <c r="AA2029" s="14">
        <v>0</v>
      </c>
      <c r="AB2029" s="12"/>
      <c r="AC2029" s="12"/>
    </row>
    <row r="2030" spans="1:29" ht="60">
      <c r="A2030" s="14">
        <v>1991</v>
      </c>
      <c r="B2030" s="14" t="s">
        <v>64</v>
      </c>
      <c r="C2030" s="14" t="s">
        <v>39</v>
      </c>
      <c r="D2030" s="14" t="s">
        <v>7911</v>
      </c>
      <c r="E2030" s="14" t="s">
        <v>120</v>
      </c>
      <c r="F2030" s="14" t="s">
        <v>7912</v>
      </c>
      <c r="G2030" s="14" t="s">
        <v>7913</v>
      </c>
      <c r="H2030" s="14" t="s">
        <v>44</v>
      </c>
      <c r="I2030" s="14">
        <v>0.9500000016996637</v>
      </c>
      <c r="J2030" s="14" t="s">
        <v>7914</v>
      </c>
      <c r="K2030" s="14" t="s">
        <v>4274</v>
      </c>
      <c r="L2030" s="14"/>
      <c r="M2030" s="14">
        <v>10</v>
      </c>
      <c r="N2030" s="14">
        <v>0</v>
      </c>
      <c r="O2030" s="14">
        <v>2</v>
      </c>
      <c r="P2030" s="14">
        <v>8</v>
      </c>
      <c r="Q2030" s="14">
        <v>0</v>
      </c>
      <c r="R2030" s="14">
        <v>0</v>
      </c>
      <c r="S2030" s="14">
        <v>0</v>
      </c>
      <c r="T2030" s="14">
        <v>10</v>
      </c>
      <c r="U2030" s="14">
        <v>0</v>
      </c>
      <c r="V2030" s="14">
        <v>271</v>
      </c>
      <c r="W2030" s="14"/>
      <c r="X2030" s="14" t="s">
        <v>7915</v>
      </c>
      <c r="Y2030" s="14" t="s">
        <v>107</v>
      </c>
      <c r="Z2030" s="14" t="s">
        <v>49</v>
      </c>
      <c r="AA2030" s="14">
        <v>1</v>
      </c>
      <c r="AB2030" s="12"/>
      <c r="AC2030" s="12"/>
    </row>
    <row r="2031" spans="1:29" ht="75">
      <c r="A2031" s="14">
        <v>1992</v>
      </c>
      <c r="B2031" s="14" t="s">
        <v>183</v>
      </c>
      <c r="C2031" s="14" t="s">
        <v>51</v>
      </c>
      <c r="D2031" s="14" t="s">
        <v>7916</v>
      </c>
      <c r="E2031" s="14" t="s">
        <v>53</v>
      </c>
      <c r="F2031" s="14" t="s">
        <v>7917</v>
      </c>
      <c r="G2031" s="14" t="s">
        <v>7899</v>
      </c>
      <c r="H2031" s="14" t="s">
        <v>44</v>
      </c>
      <c r="I2031" s="14">
        <v>0.66666666709352285</v>
      </c>
      <c r="J2031" s="14" t="s">
        <v>1800</v>
      </c>
      <c r="K2031" s="14"/>
      <c r="L2031" s="14"/>
      <c r="M2031" s="14">
        <v>184</v>
      </c>
      <c r="N2031" s="14">
        <v>0</v>
      </c>
      <c r="O2031" s="14">
        <v>0</v>
      </c>
      <c r="P2031" s="14">
        <v>184</v>
      </c>
      <c r="Q2031" s="14">
        <v>0</v>
      </c>
      <c r="R2031" s="14">
        <v>0</v>
      </c>
      <c r="S2031" s="14">
        <v>0</v>
      </c>
      <c r="T2031" s="14">
        <v>184</v>
      </c>
      <c r="U2031" s="14">
        <v>0</v>
      </c>
      <c r="V2031" s="14">
        <v>178.81</v>
      </c>
      <c r="W2031" s="14"/>
      <c r="X2031" s="14" t="s">
        <v>7918</v>
      </c>
      <c r="Y2031" s="14" t="s">
        <v>259</v>
      </c>
      <c r="Z2031" s="14" t="s">
        <v>383</v>
      </c>
      <c r="AA2031" s="14">
        <v>0</v>
      </c>
      <c r="AB2031" s="12"/>
      <c r="AC2031" s="12"/>
    </row>
    <row r="2032" spans="1:29" ht="105">
      <c r="A2032" s="14">
        <v>1993</v>
      </c>
      <c r="B2032" s="14" t="s">
        <v>38</v>
      </c>
      <c r="C2032" s="14" t="s">
        <v>51</v>
      </c>
      <c r="D2032" s="14" t="s">
        <v>7919</v>
      </c>
      <c r="E2032" s="14" t="s">
        <v>60</v>
      </c>
      <c r="F2032" s="14" t="s">
        <v>7920</v>
      </c>
      <c r="G2032" s="14" t="s">
        <v>7921</v>
      </c>
      <c r="H2032" s="14" t="s">
        <v>44</v>
      </c>
      <c r="I2032" s="14">
        <v>11.66666666645324</v>
      </c>
      <c r="J2032" s="14" t="s">
        <v>7752</v>
      </c>
      <c r="K2032" s="14"/>
      <c r="L2032" s="14"/>
      <c r="M2032" s="14">
        <v>2</v>
      </c>
      <c r="N2032" s="14">
        <v>0</v>
      </c>
      <c r="O2032" s="14">
        <v>0</v>
      </c>
      <c r="P2032" s="14">
        <v>2</v>
      </c>
      <c r="Q2032" s="14">
        <v>0</v>
      </c>
      <c r="R2032" s="14">
        <v>0</v>
      </c>
      <c r="S2032" s="14">
        <v>0</v>
      </c>
      <c r="T2032" s="14">
        <v>2</v>
      </c>
      <c r="U2032" s="14">
        <v>0</v>
      </c>
      <c r="V2032" s="14">
        <v>3</v>
      </c>
      <c r="W2032" s="14"/>
      <c r="X2032" s="14" t="s">
        <v>7922</v>
      </c>
      <c r="Y2032" s="14" t="s">
        <v>259</v>
      </c>
      <c r="Z2032" s="14" t="s">
        <v>222</v>
      </c>
      <c r="AA2032" s="14">
        <v>0</v>
      </c>
      <c r="AB2032" s="12"/>
      <c r="AC2032" s="12"/>
    </row>
    <row r="2033" spans="1:29" ht="75">
      <c r="A2033" s="14">
        <v>1994</v>
      </c>
      <c r="B2033" s="14" t="s">
        <v>183</v>
      </c>
      <c r="C2033" s="14" t="s">
        <v>51</v>
      </c>
      <c r="D2033" s="14" t="s">
        <v>7923</v>
      </c>
      <c r="E2033" s="14" t="s">
        <v>53</v>
      </c>
      <c r="F2033" s="14" t="s">
        <v>7899</v>
      </c>
      <c r="G2033" s="14" t="s">
        <v>7924</v>
      </c>
      <c r="H2033" s="14" t="s">
        <v>44</v>
      </c>
      <c r="I2033" s="14">
        <v>3</v>
      </c>
      <c r="J2033" s="14" t="s">
        <v>7923</v>
      </c>
      <c r="K2033" s="14"/>
      <c r="L2033" s="14"/>
      <c r="M2033" s="14">
        <v>35</v>
      </c>
      <c r="N2033" s="14">
        <v>0</v>
      </c>
      <c r="O2033" s="14">
        <v>0</v>
      </c>
      <c r="P2033" s="14">
        <v>35</v>
      </c>
      <c r="Q2033" s="14">
        <v>0</v>
      </c>
      <c r="R2033" s="14">
        <v>0</v>
      </c>
      <c r="S2033" s="14">
        <v>0</v>
      </c>
      <c r="T2033" s="14">
        <v>35</v>
      </c>
      <c r="U2033" s="14">
        <v>0</v>
      </c>
      <c r="V2033" s="14">
        <v>27.61</v>
      </c>
      <c r="W2033" s="14"/>
      <c r="X2033" s="14" t="s">
        <v>7925</v>
      </c>
      <c r="Y2033" s="14" t="s">
        <v>259</v>
      </c>
      <c r="Z2033" s="14" t="s">
        <v>383</v>
      </c>
      <c r="AA2033" s="14">
        <v>0</v>
      </c>
      <c r="AB2033" s="12"/>
      <c r="AC2033" s="12"/>
    </row>
    <row r="2034" spans="1:29" ht="75">
      <c r="A2034" s="14">
        <v>1995</v>
      </c>
      <c r="B2034" s="14" t="s">
        <v>72</v>
      </c>
      <c r="C2034" s="14" t="s">
        <v>128</v>
      </c>
      <c r="D2034" s="14" t="s">
        <v>7926</v>
      </c>
      <c r="E2034" s="14" t="s">
        <v>41</v>
      </c>
      <c r="F2034" s="14" t="s">
        <v>7927</v>
      </c>
      <c r="G2034" s="14" t="s">
        <v>7829</v>
      </c>
      <c r="H2034" s="14" t="s">
        <v>44</v>
      </c>
      <c r="I2034" s="14">
        <v>2.4499999992549419</v>
      </c>
      <c r="J2034" s="14" t="s">
        <v>7928</v>
      </c>
      <c r="K2034" s="14"/>
      <c r="L2034" s="14"/>
      <c r="M2034" s="14">
        <v>68</v>
      </c>
      <c r="N2034" s="14">
        <v>0</v>
      </c>
      <c r="O2034" s="14">
        <v>0</v>
      </c>
      <c r="P2034" s="14">
        <v>68</v>
      </c>
      <c r="Q2034" s="14">
        <v>0</v>
      </c>
      <c r="R2034" s="14">
        <v>0</v>
      </c>
      <c r="S2034" s="14">
        <v>0</v>
      </c>
      <c r="T2034" s="14">
        <v>68</v>
      </c>
      <c r="U2034" s="14">
        <v>0</v>
      </c>
      <c r="V2034" s="14">
        <v>154</v>
      </c>
      <c r="W2034" s="14"/>
      <c r="X2034" s="14" t="s">
        <v>7929</v>
      </c>
      <c r="Y2034" s="14" t="s">
        <v>259</v>
      </c>
      <c r="Z2034" s="14" t="s">
        <v>71</v>
      </c>
      <c r="AA2034" s="14">
        <v>0</v>
      </c>
      <c r="AB2034" s="12"/>
      <c r="AC2034" s="12"/>
    </row>
    <row r="2035" spans="1:29" ht="150">
      <c r="A2035" s="14">
        <v>1996</v>
      </c>
      <c r="B2035" s="14" t="s">
        <v>326</v>
      </c>
      <c r="C2035" s="14" t="s">
        <v>51</v>
      </c>
      <c r="D2035" s="14" t="s">
        <v>1026</v>
      </c>
      <c r="E2035" s="14" t="s">
        <v>41</v>
      </c>
      <c r="F2035" s="14" t="s">
        <v>7930</v>
      </c>
      <c r="G2035" s="14" t="s">
        <v>7931</v>
      </c>
      <c r="H2035" s="14" t="s">
        <v>44</v>
      </c>
      <c r="I2035" s="14">
        <v>5.1666666672681458</v>
      </c>
      <c r="J2035" s="14" t="s">
        <v>2599</v>
      </c>
      <c r="K2035" s="14"/>
      <c r="L2035" s="14"/>
      <c r="M2035" s="14">
        <v>875</v>
      </c>
      <c r="N2035" s="14">
        <v>0</v>
      </c>
      <c r="O2035" s="14">
        <v>0</v>
      </c>
      <c r="P2035" s="14">
        <v>874</v>
      </c>
      <c r="Q2035" s="14">
        <v>0</v>
      </c>
      <c r="R2035" s="14">
        <v>0</v>
      </c>
      <c r="S2035" s="14">
        <v>0</v>
      </c>
      <c r="T2035" s="14">
        <v>874</v>
      </c>
      <c r="U2035" s="14">
        <v>1</v>
      </c>
      <c r="V2035" s="14">
        <v>778.5</v>
      </c>
      <c r="W2035" s="14" t="s">
        <v>207</v>
      </c>
      <c r="X2035" s="14" t="s">
        <v>7905</v>
      </c>
      <c r="Y2035" s="14" t="s">
        <v>259</v>
      </c>
      <c r="Z2035" s="14" t="s">
        <v>96</v>
      </c>
      <c r="AA2035" s="14">
        <v>0</v>
      </c>
      <c r="AB2035" s="12"/>
      <c r="AC2035" s="12"/>
    </row>
    <row r="2036" spans="1:29" ht="120">
      <c r="A2036" s="14">
        <v>1997</v>
      </c>
      <c r="B2036" s="14" t="s">
        <v>326</v>
      </c>
      <c r="C2036" s="14" t="s">
        <v>51</v>
      </c>
      <c r="D2036" s="14" t="s">
        <v>1026</v>
      </c>
      <c r="E2036" s="14" t="s">
        <v>41</v>
      </c>
      <c r="F2036" s="14" t="s">
        <v>7931</v>
      </c>
      <c r="G2036" s="14" t="s">
        <v>7932</v>
      </c>
      <c r="H2036" s="14" t="s">
        <v>44</v>
      </c>
      <c r="I2036" s="14">
        <v>8.5833333335467614</v>
      </c>
      <c r="J2036" s="14" t="s">
        <v>7933</v>
      </c>
      <c r="K2036" s="14"/>
      <c r="L2036" s="14"/>
      <c r="M2036" s="14">
        <v>475</v>
      </c>
      <c r="N2036" s="14">
        <v>0</v>
      </c>
      <c r="O2036" s="14">
        <v>0</v>
      </c>
      <c r="P2036" s="14">
        <v>474</v>
      </c>
      <c r="Q2036" s="14">
        <v>0</v>
      </c>
      <c r="R2036" s="14">
        <v>0</v>
      </c>
      <c r="S2036" s="14">
        <v>0</v>
      </c>
      <c r="T2036" s="14">
        <v>474</v>
      </c>
      <c r="U2036" s="14">
        <v>1</v>
      </c>
      <c r="V2036" s="14">
        <v>566.9</v>
      </c>
      <c r="W2036" s="14" t="s">
        <v>207</v>
      </c>
      <c r="X2036" s="14" t="s">
        <v>7905</v>
      </c>
      <c r="Y2036" s="14" t="s">
        <v>259</v>
      </c>
      <c r="Z2036" s="14" t="s">
        <v>96</v>
      </c>
      <c r="AA2036" s="14">
        <v>0</v>
      </c>
      <c r="AB2036" s="12"/>
      <c r="AC2036" s="12"/>
    </row>
    <row r="2037" spans="1:29" ht="75">
      <c r="A2037" s="14">
        <v>1998</v>
      </c>
      <c r="B2037" s="14" t="s">
        <v>183</v>
      </c>
      <c r="C2037" s="14" t="s">
        <v>128</v>
      </c>
      <c r="D2037" s="14" t="s">
        <v>7934</v>
      </c>
      <c r="E2037" s="14" t="s">
        <v>53</v>
      </c>
      <c r="F2037" s="14" t="s">
        <v>7935</v>
      </c>
      <c r="G2037" s="14" t="s">
        <v>7936</v>
      </c>
      <c r="H2037" s="14" t="s">
        <v>44</v>
      </c>
      <c r="I2037" s="14">
        <v>0.49999999918509269</v>
      </c>
      <c r="J2037" s="14" t="s">
        <v>1764</v>
      </c>
      <c r="K2037" s="14"/>
      <c r="L2037" s="14"/>
      <c r="M2037" s="14">
        <v>22</v>
      </c>
      <c r="N2037" s="14">
        <v>0</v>
      </c>
      <c r="O2037" s="14">
        <v>0</v>
      </c>
      <c r="P2037" s="14">
        <v>22</v>
      </c>
      <c r="Q2037" s="14">
        <v>0</v>
      </c>
      <c r="R2037" s="14">
        <v>0</v>
      </c>
      <c r="S2037" s="14">
        <v>0</v>
      </c>
      <c r="T2037" s="14">
        <v>22</v>
      </c>
      <c r="U2037" s="14">
        <v>0</v>
      </c>
      <c r="V2037" s="14">
        <v>55.22</v>
      </c>
      <c r="W2037" s="14"/>
      <c r="X2037" s="14" t="s">
        <v>7937</v>
      </c>
      <c r="Y2037" s="14" t="s">
        <v>259</v>
      </c>
      <c r="Z2037" s="14" t="s">
        <v>383</v>
      </c>
      <c r="AA2037" s="14">
        <v>0</v>
      </c>
      <c r="AB2037" s="12"/>
      <c r="AC2037" s="12"/>
    </row>
    <row r="2038" spans="1:29" ht="75">
      <c r="A2038" s="14">
        <v>1999</v>
      </c>
      <c r="B2038" s="14" t="s">
        <v>50</v>
      </c>
      <c r="C2038" s="14" t="s">
        <v>51</v>
      </c>
      <c r="D2038" s="14" t="s">
        <v>7938</v>
      </c>
      <c r="E2038" s="14" t="s">
        <v>53</v>
      </c>
      <c r="F2038" s="14" t="s">
        <v>7939</v>
      </c>
      <c r="G2038" s="14" t="s">
        <v>7921</v>
      </c>
      <c r="H2038" s="14" t="s">
        <v>44</v>
      </c>
      <c r="I2038" s="14">
        <v>2.583333333546761</v>
      </c>
      <c r="J2038" s="14" t="s">
        <v>7938</v>
      </c>
      <c r="K2038" s="14"/>
      <c r="L2038" s="14"/>
      <c r="M2038" s="14">
        <v>30</v>
      </c>
      <c r="N2038" s="14">
        <v>0</v>
      </c>
      <c r="O2038" s="14">
        <v>0</v>
      </c>
      <c r="P2038" s="14">
        <v>30</v>
      </c>
      <c r="Q2038" s="14">
        <v>0</v>
      </c>
      <c r="R2038" s="14">
        <v>0</v>
      </c>
      <c r="S2038" s="14">
        <v>0</v>
      </c>
      <c r="T2038" s="14">
        <v>30</v>
      </c>
      <c r="U2038" s="14">
        <v>0</v>
      </c>
      <c r="V2038" s="14">
        <v>40</v>
      </c>
      <c r="W2038" s="14"/>
      <c r="X2038" s="14" t="s">
        <v>7940</v>
      </c>
      <c r="Y2038" s="14" t="s">
        <v>57</v>
      </c>
      <c r="Z2038" s="14" t="s">
        <v>58</v>
      </c>
      <c r="AA2038" s="14">
        <v>1</v>
      </c>
      <c r="AB2038" s="12"/>
      <c r="AC2038" s="12"/>
    </row>
    <row r="2039" spans="1:29" ht="75">
      <c r="A2039" s="14">
        <v>2000</v>
      </c>
      <c r="B2039" s="14" t="s">
        <v>50</v>
      </c>
      <c r="C2039" s="14" t="s">
        <v>51</v>
      </c>
      <c r="D2039" s="14" t="s">
        <v>7941</v>
      </c>
      <c r="E2039" s="14" t="s">
        <v>53</v>
      </c>
      <c r="F2039" s="14" t="s">
        <v>7942</v>
      </c>
      <c r="G2039" s="14" t="s">
        <v>7943</v>
      </c>
      <c r="H2039" s="14" t="s">
        <v>44</v>
      </c>
      <c r="I2039" s="14">
        <v>0.83333333273185417</v>
      </c>
      <c r="J2039" s="14" t="s">
        <v>7941</v>
      </c>
      <c r="K2039" s="14"/>
      <c r="L2039" s="14"/>
      <c r="M2039" s="14">
        <v>1</v>
      </c>
      <c r="N2039" s="14">
        <v>0</v>
      </c>
      <c r="O2039" s="14">
        <v>0</v>
      </c>
      <c r="P2039" s="14">
        <v>1</v>
      </c>
      <c r="Q2039" s="14">
        <v>0</v>
      </c>
      <c r="R2039" s="14">
        <v>0</v>
      </c>
      <c r="S2039" s="14">
        <v>0</v>
      </c>
      <c r="T2039" s="14">
        <v>1</v>
      </c>
      <c r="U2039" s="14">
        <v>0</v>
      </c>
      <c r="V2039" s="14">
        <v>5</v>
      </c>
      <c r="W2039" s="14"/>
      <c r="X2039" s="14" t="s">
        <v>7944</v>
      </c>
      <c r="Y2039" s="14" t="s">
        <v>57</v>
      </c>
      <c r="Z2039" s="14" t="s">
        <v>808</v>
      </c>
      <c r="AA2039" s="14">
        <v>1</v>
      </c>
      <c r="AB2039" s="12"/>
      <c r="AC2039" s="12"/>
    </row>
    <row r="2040" spans="1:29" ht="135">
      <c r="A2040" s="14">
        <v>2001</v>
      </c>
      <c r="B2040" s="14" t="s">
        <v>100</v>
      </c>
      <c r="C2040" s="14" t="s">
        <v>128</v>
      </c>
      <c r="D2040" s="14" t="s">
        <v>7945</v>
      </c>
      <c r="E2040" s="14" t="s">
        <v>41</v>
      </c>
      <c r="F2040" s="14" t="s">
        <v>7942</v>
      </c>
      <c r="G2040" s="14" t="s">
        <v>7946</v>
      </c>
      <c r="H2040" s="14" t="s">
        <v>147</v>
      </c>
      <c r="I2040" s="14">
        <v>4.9999999991850927</v>
      </c>
      <c r="J2040" s="14" t="s">
        <v>7947</v>
      </c>
      <c r="K2040" s="14"/>
      <c r="L2040" s="14"/>
      <c r="M2040" s="14">
        <v>147</v>
      </c>
      <c r="N2040" s="14">
        <v>0</v>
      </c>
      <c r="O2040" s="14">
        <v>0</v>
      </c>
      <c r="P2040" s="14">
        <v>147</v>
      </c>
      <c r="Q2040" s="14">
        <v>0</v>
      </c>
      <c r="R2040" s="14">
        <v>0</v>
      </c>
      <c r="S2040" s="14">
        <v>0</v>
      </c>
      <c r="T2040" s="14">
        <v>147</v>
      </c>
      <c r="U2040" s="14">
        <v>0</v>
      </c>
      <c r="V2040" s="14">
        <v>95</v>
      </c>
      <c r="W2040" s="14"/>
      <c r="X2040" s="14"/>
      <c r="Y2040" s="14"/>
      <c r="Z2040" s="14"/>
      <c r="AA2040" s="14">
        <v>1</v>
      </c>
      <c r="AB2040" s="12"/>
      <c r="AC2040" s="12"/>
    </row>
    <row r="2041" spans="1:29" ht="75">
      <c r="A2041" s="14">
        <v>2002</v>
      </c>
      <c r="B2041" s="14" t="s">
        <v>100</v>
      </c>
      <c r="C2041" s="14" t="s">
        <v>128</v>
      </c>
      <c r="D2041" s="14" t="s">
        <v>7948</v>
      </c>
      <c r="E2041" s="14" t="s">
        <v>120</v>
      </c>
      <c r="F2041" s="14" t="s">
        <v>7942</v>
      </c>
      <c r="G2041" s="14" t="s">
        <v>7949</v>
      </c>
      <c r="H2041" s="14" t="s">
        <v>147</v>
      </c>
      <c r="I2041" s="14">
        <v>6</v>
      </c>
      <c r="J2041" s="14" t="s">
        <v>7950</v>
      </c>
      <c r="K2041" s="14" t="s">
        <v>7951</v>
      </c>
      <c r="L2041" s="14"/>
      <c r="M2041" s="14">
        <v>9</v>
      </c>
      <c r="N2041" s="14">
        <v>8</v>
      </c>
      <c r="O2041" s="14">
        <v>0</v>
      </c>
      <c r="P2041" s="14">
        <v>1</v>
      </c>
      <c r="Q2041" s="14">
        <v>0</v>
      </c>
      <c r="R2041" s="14">
        <v>0</v>
      </c>
      <c r="S2041" s="14">
        <v>0</v>
      </c>
      <c r="T2041" s="14">
        <v>9</v>
      </c>
      <c r="U2041" s="14">
        <v>0</v>
      </c>
      <c r="V2041" s="14">
        <v>150</v>
      </c>
      <c r="W2041" s="14"/>
      <c r="X2041" s="14"/>
      <c r="Y2041" s="14"/>
      <c r="Z2041" s="14"/>
      <c r="AA2041" s="14">
        <v>1</v>
      </c>
      <c r="AB2041" s="12"/>
      <c r="AC2041" s="12"/>
    </row>
    <row r="2042" spans="1:29" ht="105">
      <c r="A2042" s="14">
        <v>2003</v>
      </c>
      <c r="B2042" s="14" t="s">
        <v>183</v>
      </c>
      <c r="C2042" s="14" t="s">
        <v>51</v>
      </c>
      <c r="D2042" s="14" t="s">
        <v>7506</v>
      </c>
      <c r="E2042" s="14" t="s">
        <v>41</v>
      </c>
      <c r="F2042" s="14" t="s">
        <v>7942</v>
      </c>
      <c r="G2042" s="14" t="s">
        <v>7952</v>
      </c>
      <c r="H2042" s="14" t="s">
        <v>147</v>
      </c>
      <c r="I2042" s="14">
        <v>1.000000000814907</v>
      </c>
      <c r="J2042" s="14" t="s">
        <v>7508</v>
      </c>
      <c r="K2042" s="14"/>
      <c r="L2042" s="14"/>
      <c r="M2042" s="14">
        <v>183</v>
      </c>
      <c r="N2042" s="14">
        <v>0</v>
      </c>
      <c r="O2042" s="14">
        <v>0</v>
      </c>
      <c r="P2042" s="14">
        <v>183</v>
      </c>
      <c r="Q2042" s="14">
        <v>0</v>
      </c>
      <c r="R2042" s="14">
        <v>0</v>
      </c>
      <c r="S2042" s="14">
        <v>0</v>
      </c>
      <c r="T2042" s="14">
        <v>183</v>
      </c>
      <c r="U2042" s="14">
        <v>0</v>
      </c>
      <c r="V2042" s="14">
        <v>172.42</v>
      </c>
      <c r="W2042" s="14"/>
      <c r="X2042" s="14"/>
      <c r="Y2042" s="14"/>
      <c r="Z2042" s="14"/>
      <c r="AA2042" s="14">
        <v>1</v>
      </c>
      <c r="AB2042" s="12"/>
      <c r="AC2042" s="12"/>
    </row>
    <row r="2043" spans="1:29" ht="90">
      <c r="A2043" s="14">
        <v>2004</v>
      </c>
      <c r="B2043" s="14" t="s">
        <v>50</v>
      </c>
      <c r="C2043" s="14" t="s">
        <v>51</v>
      </c>
      <c r="D2043" s="14" t="s">
        <v>7953</v>
      </c>
      <c r="E2043" s="14" t="s">
        <v>53</v>
      </c>
      <c r="F2043" s="14" t="s">
        <v>7902</v>
      </c>
      <c r="G2043" s="14" t="s">
        <v>7954</v>
      </c>
      <c r="H2043" s="14" t="s">
        <v>44</v>
      </c>
      <c r="I2043" s="14">
        <v>1.5</v>
      </c>
      <c r="J2043" s="14" t="s">
        <v>7953</v>
      </c>
      <c r="K2043" s="14"/>
      <c r="L2043" s="14"/>
      <c r="M2043" s="14">
        <v>30</v>
      </c>
      <c r="N2043" s="14">
        <v>0</v>
      </c>
      <c r="O2043" s="14">
        <v>0</v>
      </c>
      <c r="P2043" s="14">
        <v>30</v>
      </c>
      <c r="Q2043" s="14">
        <v>0</v>
      </c>
      <c r="R2043" s="14">
        <v>0</v>
      </c>
      <c r="S2043" s="14">
        <v>0</v>
      </c>
      <c r="T2043" s="14">
        <v>30</v>
      </c>
      <c r="U2043" s="14">
        <v>0</v>
      </c>
      <c r="V2043" s="14">
        <v>40</v>
      </c>
      <c r="W2043" s="14"/>
      <c r="X2043" s="14" t="s">
        <v>7955</v>
      </c>
      <c r="Y2043" s="14" t="s">
        <v>57</v>
      </c>
      <c r="Z2043" s="14" t="s">
        <v>58</v>
      </c>
      <c r="AA2043" s="14">
        <v>1</v>
      </c>
      <c r="AB2043" s="12"/>
      <c r="AC2043" s="12"/>
    </row>
    <row r="2044" spans="1:29" ht="75">
      <c r="A2044" s="14">
        <v>2005</v>
      </c>
      <c r="B2044" s="14" t="s">
        <v>38</v>
      </c>
      <c r="C2044" s="14" t="s">
        <v>51</v>
      </c>
      <c r="D2044" s="14" t="s">
        <v>7956</v>
      </c>
      <c r="E2044" s="14" t="s">
        <v>53</v>
      </c>
      <c r="F2044" s="14" t="s">
        <v>7957</v>
      </c>
      <c r="G2044" s="14" t="s">
        <v>7958</v>
      </c>
      <c r="H2044" s="14" t="s">
        <v>44</v>
      </c>
      <c r="I2044" s="14">
        <v>4.3333333343616687</v>
      </c>
      <c r="J2044" s="14" t="s">
        <v>7959</v>
      </c>
      <c r="K2044" s="14"/>
      <c r="L2044" s="14"/>
      <c r="M2044" s="14">
        <v>2</v>
      </c>
      <c r="N2044" s="14">
        <v>0</v>
      </c>
      <c r="O2044" s="14">
        <v>0</v>
      </c>
      <c r="P2044" s="14">
        <v>2</v>
      </c>
      <c r="Q2044" s="14">
        <v>0</v>
      </c>
      <c r="R2044" s="14">
        <v>0</v>
      </c>
      <c r="S2044" s="14">
        <v>0</v>
      </c>
      <c r="T2044" s="14">
        <v>2</v>
      </c>
      <c r="U2044" s="14">
        <v>0</v>
      </c>
      <c r="V2044" s="14">
        <v>5</v>
      </c>
      <c r="W2044" s="14"/>
      <c r="X2044" s="14" t="s">
        <v>7960</v>
      </c>
      <c r="Y2044" s="14" t="s">
        <v>259</v>
      </c>
      <c r="Z2044" s="14" t="s">
        <v>222</v>
      </c>
      <c r="AA2044" s="14">
        <v>0</v>
      </c>
      <c r="AB2044" s="12"/>
      <c r="AC2044" s="12"/>
    </row>
    <row r="2045" spans="1:29" ht="90">
      <c r="A2045" s="14">
        <v>2006</v>
      </c>
      <c r="B2045" s="14" t="s">
        <v>213</v>
      </c>
      <c r="C2045" s="14" t="s">
        <v>51</v>
      </c>
      <c r="D2045" s="14" t="s">
        <v>7961</v>
      </c>
      <c r="E2045" s="14" t="s">
        <v>41</v>
      </c>
      <c r="F2045" s="14" t="s">
        <v>7962</v>
      </c>
      <c r="G2045" s="14" t="s">
        <v>7963</v>
      </c>
      <c r="H2045" s="14" t="s">
        <v>44</v>
      </c>
      <c r="I2045" s="14">
        <v>2.616666667337995</v>
      </c>
      <c r="J2045" s="14" t="s">
        <v>7964</v>
      </c>
      <c r="K2045" s="14"/>
      <c r="L2045" s="14"/>
      <c r="M2045" s="14">
        <v>15</v>
      </c>
      <c r="N2045" s="14">
        <v>0</v>
      </c>
      <c r="O2045" s="14">
        <v>0</v>
      </c>
      <c r="P2045" s="14">
        <v>15</v>
      </c>
      <c r="Q2045" s="14">
        <v>0</v>
      </c>
      <c r="R2045" s="14">
        <v>0</v>
      </c>
      <c r="S2045" s="14">
        <v>2</v>
      </c>
      <c r="T2045" s="14">
        <v>13</v>
      </c>
      <c r="U2045" s="14">
        <v>0</v>
      </c>
      <c r="V2045" s="14">
        <v>44</v>
      </c>
      <c r="W2045" s="14"/>
      <c r="X2045" s="14" t="s">
        <v>7965</v>
      </c>
      <c r="Y2045" s="14" t="s">
        <v>259</v>
      </c>
      <c r="Z2045" s="14" t="s">
        <v>1477</v>
      </c>
      <c r="AA2045" s="14">
        <v>0</v>
      </c>
      <c r="AB2045" s="12"/>
      <c r="AC2045" s="12"/>
    </row>
    <row r="2046" spans="1:29" ht="90">
      <c r="A2046" s="14">
        <v>2007</v>
      </c>
      <c r="B2046" s="14" t="s">
        <v>213</v>
      </c>
      <c r="C2046" s="14" t="s">
        <v>51</v>
      </c>
      <c r="D2046" s="14" t="s">
        <v>7414</v>
      </c>
      <c r="E2046" s="14" t="s">
        <v>41</v>
      </c>
      <c r="F2046" s="14" t="s">
        <v>7962</v>
      </c>
      <c r="G2046" s="14" t="s">
        <v>7857</v>
      </c>
      <c r="H2046" s="14" t="s">
        <v>44</v>
      </c>
      <c r="I2046" s="14">
        <v>0.66666666726814583</v>
      </c>
      <c r="J2046" s="14" t="s">
        <v>7416</v>
      </c>
      <c r="K2046" s="14"/>
      <c r="L2046" s="14"/>
      <c r="M2046" s="14">
        <v>79</v>
      </c>
      <c r="N2046" s="14">
        <v>0</v>
      </c>
      <c r="O2046" s="14">
        <v>0</v>
      </c>
      <c r="P2046" s="14">
        <v>79</v>
      </c>
      <c r="Q2046" s="14">
        <v>0</v>
      </c>
      <c r="R2046" s="14">
        <v>0</v>
      </c>
      <c r="S2046" s="14">
        <v>3</v>
      </c>
      <c r="T2046" s="14">
        <v>76</v>
      </c>
      <c r="U2046" s="14">
        <v>0</v>
      </c>
      <c r="V2046" s="14">
        <v>290</v>
      </c>
      <c r="W2046" s="14"/>
      <c r="X2046" s="14" t="s">
        <v>7965</v>
      </c>
      <c r="Y2046" s="14" t="s">
        <v>259</v>
      </c>
      <c r="Z2046" s="14" t="s">
        <v>1477</v>
      </c>
      <c r="AA2046" s="14">
        <v>0</v>
      </c>
      <c r="AB2046" s="12"/>
      <c r="AC2046" s="12"/>
    </row>
    <row r="2047" spans="1:29" ht="75">
      <c r="A2047" s="14">
        <v>2008</v>
      </c>
      <c r="B2047" s="14" t="s">
        <v>50</v>
      </c>
      <c r="C2047" s="14" t="s">
        <v>128</v>
      </c>
      <c r="D2047" s="14" t="s">
        <v>7966</v>
      </c>
      <c r="E2047" s="14" t="s">
        <v>120</v>
      </c>
      <c r="F2047" s="14" t="s">
        <v>7967</v>
      </c>
      <c r="G2047" s="14" t="s">
        <v>7968</v>
      </c>
      <c r="H2047" s="14" t="s">
        <v>44</v>
      </c>
      <c r="I2047" s="14">
        <v>1.7499999983701851</v>
      </c>
      <c r="J2047" s="14" t="s">
        <v>7969</v>
      </c>
      <c r="K2047" s="14"/>
      <c r="L2047" s="14" t="s">
        <v>7970</v>
      </c>
      <c r="M2047" s="14">
        <v>465</v>
      </c>
      <c r="N2047" s="14">
        <v>0</v>
      </c>
      <c r="O2047" s="14">
        <v>1</v>
      </c>
      <c r="P2047" s="14">
        <v>464</v>
      </c>
      <c r="Q2047" s="14">
        <v>0</v>
      </c>
      <c r="R2047" s="14">
        <v>0</v>
      </c>
      <c r="S2047" s="14">
        <v>0</v>
      </c>
      <c r="T2047" s="14">
        <v>465</v>
      </c>
      <c r="U2047" s="14">
        <v>0</v>
      </c>
      <c r="V2047" s="14">
        <v>1100</v>
      </c>
      <c r="W2047" s="14"/>
      <c r="X2047" s="14" t="s">
        <v>7971</v>
      </c>
      <c r="Y2047" s="14" t="s">
        <v>439</v>
      </c>
      <c r="Z2047" s="14" t="s">
        <v>222</v>
      </c>
      <c r="AA2047" s="14">
        <v>0</v>
      </c>
      <c r="AB2047" s="12"/>
      <c r="AC2047" s="12"/>
    </row>
    <row r="2048" spans="1:29" ht="105">
      <c r="A2048" s="14">
        <v>2009</v>
      </c>
      <c r="B2048" s="14" t="s">
        <v>100</v>
      </c>
      <c r="C2048" s="14" t="s">
        <v>39</v>
      </c>
      <c r="D2048" s="14" t="s">
        <v>3293</v>
      </c>
      <c r="E2048" s="14" t="s">
        <v>41</v>
      </c>
      <c r="F2048" s="14" t="s">
        <v>7972</v>
      </c>
      <c r="G2048" s="14" t="s">
        <v>7973</v>
      </c>
      <c r="H2048" s="14" t="s">
        <v>44</v>
      </c>
      <c r="I2048" s="14">
        <v>0.79999999911524355</v>
      </c>
      <c r="J2048" s="14" t="s">
        <v>359</v>
      </c>
      <c r="K2048" s="14"/>
      <c r="L2048" s="14" t="s">
        <v>4979</v>
      </c>
      <c r="M2048" s="14">
        <v>95</v>
      </c>
      <c r="N2048" s="14">
        <v>0</v>
      </c>
      <c r="O2048" s="14">
        <v>3</v>
      </c>
      <c r="P2048" s="14">
        <v>92</v>
      </c>
      <c r="Q2048" s="14">
        <v>0</v>
      </c>
      <c r="R2048" s="14">
        <v>0</v>
      </c>
      <c r="S2048" s="14">
        <v>0</v>
      </c>
      <c r="T2048" s="14">
        <v>95</v>
      </c>
      <c r="U2048" s="14">
        <v>0</v>
      </c>
      <c r="V2048" s="14">
        <v>160</v>
      </c>
      <c r="W2048" s="14"/>
      <c r="X2048" s="14" t="s">
        <v>7974</v>
      </c>
      <c r="Y2048" s="14" t="s">
        <v>48</v>
      </c>
      <c r="Z2048" s="14" t="s">
        <v>49</v>
      </c>
      <c r="AA2048" s="14">
        <v>1</v>
      </c>
      <c r="AB2048" s="12"/>
      <c r="AC2048" s="12"/>
    </row>
    <row r="2049" spans="1:29" ht="75">
      <c r="A2049" s="14">
        <v>2010</v>
      </c>
      <c r="B2049" s="14" t="s">
        <v>50</v>
      </c>
      <c r="C2049" s="14" t="s">
        <v>51</v>
      </c>
      <c r="D2049" s="14" t="s">
        <v>7975</v>
      </c>
      <c r="E2049" s="14" t="s">
        <v>60</v>
      </c>
      <c r="F2049" s="14" t="s">
        <v>7976</v>
      </c>
      <c r="G2049" s="14" t="s">
        <v>7977</v>
      </c>
      <c r="H2049" s="14" t="s">
        <v>44</v>
      </c>
      <c r="I2049" s="14">
        <v>2.8333333320915699</v>
      </c>
      <c r="J2049" s="14" t="s">
        <v>7975</v>
      </c>
      <c r="K2049" s="14"/>
      <c r="L2049" s="14"/>
      <c r="M2049" s="14">
        <v>1</v>
      </c>
      <c r="N2049" s="14">
        <v>0</v>
      </c>
      <c r="O2049" s="14">
        <v>0</v>
      </c>
      <c r="P2049" s="14">
        <v>1</v>
      </c>
      <c r="Q2049" s="14">
        <v>0</v>
      </c>
      <c r="R2049" s="14">
        <v>0</v>
      </c>
      <c r="S2049" s="14">
        <v>0</v>
      </c>
      <c r="T2049" s="14">
        <v>1</v>
      </c>
      <c r="U2049" s="14">
        <v>0</v>
      </c>
      <c r="V2049" s="14">
        <v>5</v>
      </c>
      <c r="W2049" s="14"/>
      <c r="X2049" s="14" t="s">
        <v>7978</v>
      </c>
      <c r="Y2049" s="14" t="s">
        <v>57</v>
      </c>
      <c r="Z2049" s="14" t="s">
        <v>808</v>
      </c>
      <c r="AA2049" s="14">
        <v>1</v>
      </c>
      <c r="AB2049" s="12"/>
      <c r="AC2049" s="12"/>
    </row>
    <row r="2050" spans="1:29" ht="75">
      <c r="A2050" s="14">
        <v>2011</v>
      </c>
      <c r="B2050" s="14" t="s">
        <v>38</v>
      </c>
      <c r="C2050" s="14" t="s">
        <v>51</v>
      </c>
      <c r="D2050" s="14" t="s">
        <v>7979</v>
      </c>
      <c r="E2050" s="14" t="s">
        <v>41</v>
      </c>
      <c r="F2050" s="14" t="s">
        <v>7980</v>
      </c>
      <c r="G2050" s="14" t="s">
        <v>7981</v>
      </c>
      <c r="H2050" s="14" t="s">
        <v>44</v>
      </c>
      <c r="I2050" s="14">
        <v>2.9666666665580101</v>
      </c>
      <c r="J2050" s="14" t="s">
        <v>7982</v>
      </c>
      <c r="K2050" s="14"/>
      <c r="L2050" s="14"/>
      <c r="M2050" s="14">
        <v>1</v>
      </c>
      <c r="N2050" s="14">
        <v>0</v>
      </c>
      <c r="O2050" s="14">
        <v>0</v>
      </c>
      <c r="P2050" s="14">
        <v>1</v>
      </c>
      <c r="Q2050" s="14">
        <v>0</v>
      </c>
      <c r="R2050" s="14">
        <v>0</v>
      </c>
      <c r="S2050" s="14">
        <v>0</v>
      </c>
      <c r="T2050" s="14">
        <v>1</v>
      </c>
      <c r="U2050" s="14">
        <v>0</v>
      </c>
      <c r="V2050" s="14">
        <v>8</v>
      </c>
      <c r="W2050" s="14"/>
      <c r="X2050" s="14" t="s">
        <v>7983</v>
      </c>
      <c r="Y2050" s="14" t="s">
        <v>48</v>
      </c>
      <c r="Z2050" s="14" t="s">
        <v>383</v>
      </c>
      <c r="AA2050" s="14">
        <v>1</v>
      </c>
      <c r="AB2050" s="12"/>
      <c r="AC2050" s="12"/>
    </row>
    <row r="2051" spans="1:29" ht="75">
      <c r="A2051" s="14">
        <v>2012</v>
      </c>
      <c r="B2051" s="14" t="s">
        <v>50</v>
      </c>
      <c r="C2051" s="14" t="s">
        <v>51</v>
      </c>
      <c r="D2051" s="14" t="s">
        <v>7685</v>
      </c>
      <c r="E2051" s="14" t="s">
        <v>60</v>
      </c>
      <c r="F2051" s="14" t="s">
        <v>7984</v>
      </c>
      <c r="G2051" s="14" t="s">
        <v>7985</v>
      </c>
      <c r="H2051" s="14" t="s">
        <v>44</v>
      </c>
      <c r="I2051" s="14">
        <v>0.75</v>
      </c>
      <c r="J2051" s="14" t="s">
        <v>7685</v>
      </c>
      <c r="K2051" s="14"/>
      <c r="L2051" s="14"/>
      <c r="M2051" s="14">
        <v>1</v>
      </c>
      <c r="N2051" s="14">
        <v>0</v>
      </c>
      <c r="O2051" s="14">
        <v>0</v>
      </c>
      <c r="P2051" s="14">
        <v>1</v>
      </c>
      <c r="Q2051" s="14">
        <v>0</v>
      </c>
      <c r="R2051" s="14">
        <v>0</v>
      </c>
      <c r="S2051" s="14">
        <v>0</v>
      </c>
      <c r="T2051" s="14">
        <v>1</v>
      </c>
      <c r="U2051" s="14">
        <v>0</v>
      </c>
      <c r="V2051" s="14">
        <v>5</v>
      </c>
      <c r="W2051" s="14"/>
      <c r="X2051" s="14" t="s">
        <v>7986</v>
      </c>
      <c r="Y2051" s="14" t="s">
        <v>57</v>
      </c>
      <c r="Z2051" s="14" t="s">
        <v>808</v>
      </c>
      <c r="AA2051" s="14">
        <v>1</v>
      </c>
      <c r="AB2051" s="12"/>
      <c r="AC2051" s="12"/>
    </row>
    <row r="2052" spans="1:29" ht="90">
      <c r="A2052" s="14">
        <v>2013</v>
      </c>
      <c r="B2052" s="14" t="s">
        <v>213</v>
      </c>
      <c r="C2052" s="14" t="s">
        <v>51</v>
      </c>
      <c r="D2052" s="14" t="s">
        <v>7414</v>
      </c>
      <c r="E2052" s="14" t="s">
        <v>41</v>
      </c>
      <c r="F2052" s="14" t="s">
        <v>7987</v>
      </c>
      <c r="G2052" s="14" t="s">
        <v>7988</v>
      </c>
      <c r="H2052" s="14" t="s">
        <v>44</v>
      </c>
      <c r="I2052" s="14">
        <v>0.9500000016996637</v>
      </c>
      <c r="J2052" s="14" t="s">
        <v>7989</v>
      </c>
      <c r="K2052" s="14"/>
      <c r="L2052" s="14"/>
      <c r="M2052" s="14">
        <v>79</v>
      </c>
      <c r="N2052" s="14">
        <v>0</v>
      </c>
      <c r="O2052" s="14">
        <v>0</v>
      </c>
      <c r="P2052" s="14">
        <v>79</v>
      </c>
      <c r="Q2052" s="14">
        <v>0</v>
      </c>
      <c r="R2052" s="14">
        <v>0</v>
      </c>
      <c r="S2052" s="14">
        <v>3</v>
      </c>
      <c r="T2052" s="14">
        <v>76</v>
      </c>
      <c r="U2052" s="14">
        <v>0</v>
      </c>
      <c r="V2052" s="14">
        <v>290</v>
      </c>
      <c r="W2052" s="14"/>
      <c r="X2052" s="14" t="s">
        <v>7990</v>
      </c>
      <c r="Y2052" s="14" t="s">
        <v>95</v>
      </c>
      <c r="Z2052" s="14" t="s">
        <v>222</v>
      </c>
      <c r="AA2052" s="14">
        <v>0</v>
      </c>
      <c r="AB2052" s="12"/>
      <c r="AC2052" s="12"/>
    </row>
    <row r="2053" spans="1:29" ht="105">
      <c r="A2053" s="14">
        <v>2014</v>
      </c>
      <c r="B2053" s="14" t="s">
        <v>7424</v>
      </c>
      <c r="C2053" s="14" t="s">
        <v>39</v>
      </c>
      <c r="D2053" s="14" t="s">
        <v>7991</v>
      </c>
      <c r="E2053" s="14" t="s">
        <v>41</v>
      </c>
      <c r="F2053" s="14" t="s">
        <v>7992</v>
      </c>
      <c r="G2053" s="14" t="s">
        <v>7993</v>
      </c>
      <c r="H2053" s="14" t="s">
        <v>44</v>
      </c>
      <c r="I2053" s="14">
        <v>0.25000000081490731</v>
      </c>
      <c r="J2053" s="14" t="s">
        <v>7994</v>
      </c>
      <c r="K2053" s="14"/>
      <c r="L2053" s="14"/>
      <c r="M2053" s="14">
        <v>67</v>
      </c>
      <c r="N2053" s="14">
        <v>0</v>
      </c>
      <c r="O2053" s="14">
        <v>0</v>
      </c>
      <c r="P2053" s="14">
        <v>67</v>
      </c>
      <c r="Q2053" s="14">
        <v>0</v>
      </c>
      <c r="R2053" s="14">
        <v>0</v>
      </c>
      <c r="S2053" s="14">
        <v>0</v>
      </c>
      <c r="T2053" s="14">
        <v>67</v>
      </c>
      <c r="U2053" s="14">
        <v>0</v>
      </c>
      <c r="V2053" s="14">
        <v>150</v>
      </c>
      <c r="W2053" s="14"/>
      <c r="X2053" s="14" t="s">
        <v>7995</v>
      </c>
      <c r="Y2053" s="14" t="s">
        <v>221</v>
      </c>
      <c r="Z2053" s="14" t="s">
        <v>49</v>
      </c>
      <c r="AA2053" s="14">
        <v>1</v>
      </c>
      <c r="AB2053" s="12"/>
      <c r="AC2053" s="12"/>
    </row>
    <row r="2054" spans="1:29" ht="75">
      <c r="A2054" s="14">
        <v>2015</v>
      </c>
      <c r="B2054" s="14" t="s">
        <v>326</v>
      </c>
      <c r="C2054" s="14" t="s">
        <v>51</v>
      </c>
      <c r="D2054" s="14" t="s">
        <v>1217</v>
      </c>
      <c r="E2054" s="14" t="s">
        <v>41</v>
      </c>
      <c r="F2054" s="14" t="s">
        <v>7996</v>
      </c>
      <c r="G2054" s="14" t="s">
        <v>7997</v>
      </c>
      <c r="H2054" s="14" t="s">
        <v>44</v>
      </c>
      <c r="I2054" s="14">
        <v>3.1666666656383309</v>
      </c>
      <c r="J2054" s="14" t="s">
        <v>1728</v>
      </c>
      <c r="K2054" s="14"/>
      <c r="L2054" s="14"/>
      <c r="M2054" s="14">
        <v>527</v>
      </c>
      <c r="N2054" s="14">
        <v>0</v>
      </c>
      <c r="O2054" s="14">
        <v>0</v>
      </c>
      <c r="P2054" s="14">
        <v>527</v>
      </c>
      <c r="Q2054" s="14">
        <v>0</v>
      </c>
      <c r="R2054" s="14">
        <v>0</v>
      </c>
      <c r="S2054" s="14">
        <v>0</v>
      </c>
      <c r="T2054" s="14">
        <v>527</v>
      </c>
      <c r="U2054" s="14">
        <v>0</v>
      </c>
      <c r="V2054" s="14">
        <v>1038</v>
      </c>
      <c r="W2054" s="14"/>
      <c r="X2054" s="14" t="s">
        <v>7998</v>
      </c>
      <c r="Y2054" s="14" t="s">
        <v>201</v>
      </c>
      <c r="Z2054" s="14" t="s">
        <v>96</v>
      </c>
      <c r="AA2054" s="14">
        <v>0</v>
      </c>
      <c r="AB2054" s="12"/>
      <c r="AC2054" s="12"/>
    </row>
    <row r="2055" spans="1:29" ht="135">
      <c r="A2055" s="14">
        <v>2016</v>
      </c>
      <c r="B2055" s="14" t="s">
        <v>64</v>
      </c>
      <c r="C2055" s="14" t="s">
        <v>39</v>
      </c>
      <c r="D2055" s="14" t="s">
        <v>7999</v>
      </c>
      <c r="E2055" s="14" t="s">
        <v>120</v>
      </c>
      <c r="F2055" s="14" t="s">
        <v>8000</v>
      </c>
      <c r="G2055" s="14" t="s">
        <v>8001</v>
      </c>
      <c r="H2055" s="14" t="s">
        <v>44</v>
      </c>
      <c r="I2055" s="14">
        <v>1.5</v>
      </c>
      <c r="J2055" s="14" t="s">
        <v>8002</v>
      </c>
      <c r="K2055" s="14" t="s">
        <v>8003</v>
      </c>
      <c r="L2055" s="14"/>
      <c r="M2055" s="14">
        <v>147</v>
      </c>
      <c r="N2055" s="14">
        <v>0</v>
      </c>
      <c r="O2055" s="14">
        <v>16</v>
      </c>
      <c r="P2055" s="14">
        <v>131</v>
      </c>
      <c r="Q2055" s="14">
        <v>0</v>
      </c>
      <c r="R2055" s="14">
        <v>0</v>
      </c>
      <c r="S2055" s="14">
        <v>0</v>
      </c>
      <c r="T2055" s="14">
        <v>147</v>
      </c>
      <c r="U2055" s="14">
        <v>0</v>
      </c>
      <c r="V2055" s="14">
        <v>1635</v>
      </c>
      <c r="W2055" s="14"/>
      <c r="X2055" s="14" t="s">
        <v>8004</v>
      </c>
      <c r="Y2055" s="14" t="s">
        <v>107</v>
      </c>
      <c r="Z2055" s="14" t="s">
        <v>49</v>
      </c>
      <c r="AA2055" s="14">
        <v>1</v>
      </c>
      <c r="AB2055" s="12"/>
      <c r="AC2055" s="12"/>
    </row>
    <row r="2056" spans="1:29" ht="75">
      <c r="A2056" s="14">
        <v>2017</v>
      </c>
      <c r="B2056" s="14" t="s">
        <v>72</v>
      </c>
      <c r="C2056" s="14" t="s">
        <v>51</v>
      </c>
      <c r="D2056" s="14" t="s">
        <v>8005</v>
      </c>
      <c r="E2056" s="14" t="s">
        <v>60</v>
      </c>
      <c r="F2056" s="14" t="s">
        <v>8006</v>
      </c>
      <c r="G2056" s="14" t="s">
        <v>8007</v>
      </c>
      <c r="H2056" s="14" t="s">
        <v>44</v>
      </c>
      <c r="I2056" s="14">
        <v>3.5833333343616691</v>
      </c>
      <c r="J2056" s="14" t="s">
        <v>8008</v>
      </c>
      <c r="K2056" s="14"/>
      <c r="L2056" s="14"/>
      <c r="M2056" s="14">
        <v>1</v>
      </c>
      <c r="N2056" s="14">
        <v>0</v>
      </c>
      <c r="O2056" s="14">
        <v>0</v>
      </c>
      <c r="P2056" s="14">
        <v>1</v>
      </c>
      <c r="Q2056" s="14">
        <v>0</v>
      </c>
      <c r="R2056" s="14">
        <v>0</v>
      </c>
      <c r="S2056" s="14">
        <v>0</v>
      </c>
      <c r="T2056" s="14">
        <v>1</v>
      </c>
      <c r="U2056" s="14">
        <v>0</v>
      </c>
      <c r="V2056" s="14">
        <v>0.4</v>
      </c>
      <c r="W2056" s="14"/>
      <c r="X2056" s="14" t="s">
        <v>8009</v>
      </c>
      <c r="Y2056" s="14" t="s">
        <v>1239</v>
      </c>
      <c r="Z2056" s="14" t="s">
        <v>71</v>
      </c>
      <c r="AA2056" s="14">
        <v>1</v>
      </c>
      <c r="AB2056" s="12"/>
      <c r="AC2056" s="12"/>
    </row>
    <row r="2057" spans="1:29" ht="135">
      <c r="A2057" s="14">
        <v>2018</v>
      </c>
      <c r="B2057" s="14" t="s">
        <v>100</v>
      </c>
      <c r="C2057" s="14" t="s">
        <v>39</v>
      </c>
      <c r="D2057" s="14" t="s">
        <v>8010</v>
      </c>
      <c r="E2057" s="14" t="s">
        <v>120</v>
      </c>
      <c r="F2057" s="14" t="s">
        <v>8011</v>
      </c>
      <c r="G2057" s="14" t="s">
        <v>8012</v>
      </c>
      <c r="H2057" s="14" t="s">
        <v>44</v>
      </c>
      <c r="I2057" s="14">
        <v>2.3500000006752089</v>
      </c>
      <c r="J2057" s="14" t="s">
        <v>8013</v>
      </c>
      <c r="K2057" s="14"/>
      <c r="L2057" s="14" t="s">
        <v>380</v>
      </c>
      <c r="M2057" s="14">
        <v>92</v>
      </c>
      <c r="N2057" s="14">
        <v>0</v>
      </c>
      <c r="O2057" s="14">
        <v>2</v>
      </c>
      <c r="P2057" s="14">
        <v>90</v>
      </c>
      <c r="Q2057" s="14">
        <v>0</v>
      </c>
      <c r="R2057" s="14">
        <v>0</v>
      </c>
      <c r="S2057" s="14">
        <v>0</v>
      </c>
      <c r="T2057" s="14">
        <v>92</v>
      </c>
      <c r="U2057" s="14">
        <v>0</v>
      </c>
      <c r="V2057" s="14">
        <v>450</v>
      </c>
      <c r="W2057" s="14"/>
      <c r="X2057" s="14" t="s">
        <v>8014</v>
      </c>
      <c r="Y2057" s="14" t="s">
        <v>48</v>
      </c>
      <c r="Z2057" s="14" t="s">
        <v>49</v>
      </c>
      <c r="AA2057" s="14">
        <v>1</v>
      </c>
      <c r="AB2057" s="12"/>
      <c r="AC2057" s="12"/>
    </row>
    <row r="2058" spans="1:29" ht="75">
      <c r="A2058" s="14">
        <v>2019</v>
      </c>
      <c r="B2058" s="14" t="s">
        <v>82</v>
      </c>
      <c r="C2058" s="14" t="s">
        <v>39</v>
      </c>
      <c r="D2058" s="14" t="s">
        <v>6950</v>
      </c>
      <c r="E2058" s="14" t="s">
        <v>53</v>
      </c>
      <c r="F2058" s="14" t="s">
        <v>8015</v>
      </c>
      <c r="G2058" s="14" t="s">
        <v>8016</v>
      </c>
      <c r="H2058" s="14" t="s">
        <v>44</v>
      </c>
      <c r="I2058" s="14">
        <v>1.000000000814907</v>
      </c>
      <c r="J2058" s="14" t="s">
        <v>5096</v>
      </c>
      <c r="K2058" s="14"/>
      <c r="L2058" s="14"/>
      <c r="M2058" s="14">
        <v>5</v>
      </c>
      <c r="N2058" s="14">
        <v>0</v>
      </c>
      <c r="O2058" s="14">
        <v>0</v>
      </c>
      <c r="P2058" s="14">
        <v>5</v>
      </c>
      <c r="Q2058" s="14">
        <v>0</v>
      </c>
      <c r="R2058" s="14">
        <v>0</v>
      </c>
      <c r="S2058" s="14">
        <v>0</v>
      </c>
      <c r="T2058" s="14">
        <v>5</v>
      </c>
      <c r="U2058" s="14">
        <v>0</v>
      </c>
      <c r="V2058" s="14">
        <v>10</v>
      </c>
      <c r="W2058" s="14"/>
      <c r="X2058" s="14" t="s">
        <v>8017</v>
      </c>
      <c r="Y2058" s="14" t="s">
        <v>70</v>
      </c>
      <c r="Z2058" s="14" t="s">
        <v>71</v>
      </c>
      <c r="AA2058" s="14">
        <v>1</v>
      </c>
      <c r="AB2058" s="12"/>
      <c r="AC2058" s="12"/>
    </row>
    <row r="2059" spans="1:29" ht="75">
      <c r="A2059" s="14">
        <v>2020</v>
      </c>
      <c r="B2059" s="14" t="s">
        <v>830</v>
      </c>
      <c r="C2059" s="14" t="s">
        <v>39</v>
      </c>
      <c r="D2059" s="14" t="s">
        <v>8018</v>
      </c>
      <c r="E2059" s="14" t="s">
        <v>41</v>
      </c>
      <c r="F2059" s="14" t="s">
        <v>8019</v>
      </c>
      <c r="G2059" s="14" t="s">
        <v>8020</v>
      </c>
      <c r="H2059" s="14" t="s">
        <v>44</v>
      </c>
      <c r="I2059" s="14">
        <v>0.58333333436166868</v>
      </c>
      <c r="J2059" s="14" t="s">
        <v>8021</v>
      </c>
      <c r="K2059" s="14"/>
      <c r="L2059" s="14"/>
      <c r="M2059" s="14">
        <v>1</v>
      </c>
      <c r="N2059" s="14">
        <v>0</v>
      </c>
      <c r="O2059" s="14">
        <v>0</v>
      </c>
      <c r="P2059" s="14">
        <v>1</v>
      </c>
      <c r="Q2059" s="14">
        <v>0</v>
      </c>
      <c r="R2059" s="14">
        <v>0</v>
      </c>
      <c r="S2059" s="14">
        <v>1</v>
      </c>
      <c r="T2059" s="14">
        <v>0</v>
      </c>
      <c r="U2059" s="14">
        <v>0</v>
      </c>
      <c r="V2059" s="14">
        <v>38</v>
      </c>
      <c r="W2059" s="14"/>
      <c r="X2059" s="14" t="s">
        <v>8022</v>
      </c>
      <c r="Y2059" s="14" t="s">
        <v>48</v>
      </c>
      <c r="Z2059" s="14" t="s">
        <v>49</v>
      </c>
      <c r="AA2059" s="14">
        <v>1</v>
      </c>
      <c r="AB2059" s="12"/>
      <c r="AC2059" s="12"/>
    </row>
    <row r="2060" spans="1:29" ht="105">
      <c r="A2060" s="14">
        <v>2021</v>
      </c>
      <c r="B2060" s="14" t="s">
        <v>64</v>
      </c>
      <c r="C2060" s="14" t="s">
        <v>39</v>
      </c>
      <c r="D2060" s="14" t="s">
        <v>8023</v>
      </c>
      <c r="E2060" s="14" t="s">
        <v>120</v>
      </c>
      <c r="F2060" s="14" t="s">
        <v>8024</v>
      </c>
      <c r="G2060" s="14" t="s">
        <v>8025</v>
      </c>
      <c r="H2060" s="14" t="s">
        <v>44</v>
      </c>
      <c r="I2060" s="14">
        <v>0.75</v>
      </c>
      <c r="J2060" s="14" t="s">
        <v>8026</v>
      </c>
      <c r="K2060" s="14"/>
      <c r="L2060" s="14"/>
      <c r="M2060" s="14">
        <v>2</v>
      </c>
      <c r="N2060" s="14">
        <v>0</v>
      </c>
      <c r="O2060" s="14">
        <v>0</v>
      </c>
      <c r="P2060" s="14">
        <v>2</v>
      </c>
      <c r="Q2060" s="14">
        <v>0</v>
      </c>
      <c r="R2060" s="14">
        <v>0</v>
      </c>
      <c r="S2060" s="14">
        <v>0</v>
      </c>
      <c r="T2060" s="14">
        <v>2</v>
      </c>
      <c r="U2060" s="14">
        <v>0</v>
      </c>
      <c r="V2060" s="14">
        <v>247</v>
      </c>
      <c r="W2060" s="14"/>
      <c r="X2060" s="14" t="s">
        <v>8027</v>
      </c>
      <c r="Y2060" s="14" t="s">
        <v>107</v>
      </c>
      <c r="Z2060" s="14" t="s">
        <v>49</v>
      </c>
      <c r="AA2060" s="14">
        <v>1</v>
      </c>
      <c r="AB2060" s="12"/>
      <c r="AC2060" s="12"/>
    </row>
    <row r="2061" spans="1:29" ht="105">
      <c r="A2061" s="14">
        <v>2022</v>
      </c>
      <c r="B2061" s="14" t="s">
        <v>100</v>
      </c>
      <c r="C2061" s="14" t="s">
        <v>39</v>
      </c>
      <c r="D2061" s="14" t="s">
        <v>8028</v>
      </c>
      <c r="E2061" s="14" t="s">
        <v>120</v>
      </c>
      <c r="F2061" s="14" t="s">
        <v>8029</v>
      </c>
      <c r="G2061" s="14" t="s">
        <v>8030</v>
      </c>
      <c r="H2061" s="14" t="s">
        <v>44</v>
      </c>
      <c r="I2061" s="14">
        <v>0.51666666712844744</v>
      </c>
      <c r="J2061" s="14" t="s">
        <v>8031</v>
      </c>
      <c r="K2061" s="14"/>
      <c r="L2061" s="14"/>
      <c r="M2061" s="14">
        <v>25</v>
      </c>
      <c r="N2061" s="14">
        <v>0</v>
      </c>
      <c r="O2061" s="14">
        <v>0</v>
      </c>
      <c r="P2061" s="14">
        <v>25</v>
      </c>
      <c r="Q2061" s="14">
        <v>0</v>
      </c>
      <c r="R2061" s="14">
        <v>0</v>
      </c>
      <c r="S2061" s="14">
        <v>0</v>
      </c>
      <c r="T2061" s="14">
        <v>25</v>
      </c>
      <c r="U2061" s="14">
        <v>0</v>
      </c>
      <c r="V2061" s="14">
        <v>800</v>
      </c>
      <c r="W2061" s="14"/>
      <c r="X2061" s="14" t="s">
        <v>8032</v>
      </c>
      <c r="Y2061" s="14" t="s">
        <v>48</v>
      </c>
      <c r="Z2061" s="14" t="s">
        <v>49</v>
      </c>
      <c r="AA2061" s="14">
        <v>1</v>
      </c>
      <c r="AB2061" s="12"/>
      <c r="AC2061" s="12"/>
    </row>
    <row r="2062" spans="1:29" ht="60">
      <c r="A2062" s="14">
        <v>2023</v>
      </c>
      <c r="B2062" s="14" t="s">
        <v>143</v>
      </c>
      <c r="C2062" s="14" t="s">
        <v>128</v>
      </c>
      <c r="D2062" s="14" t="s">
        <v>6680</v>
      </c>
      <c r="E2062" s="14" t="s">
        <v>53</v>
      </c>
      <c r="F2062" s="14" t="s">
        <v>8033</v>
      </c>
      <c r="G2062" s="14" t="s">
        <v>8034</v>
      </c>
      <c r="H2062" s="14" t="s">
        <v>147</v>
      </c>
      <c r="I2062" s="14">
        <v>1.083333333546761</v>
      </c>
      <c r="J2062" s="14" t="s">
        <v>6680</v>
      </c>
      <c r="K2062" s="14"/>
      <c r="L2062" s="14" t="s">
        <v>348</v>
      </c>
      <c r="M2062" s="14">
        <v>13</v>
      </c>
      <c r="N2062" s="14">
        <v>0</v>
      </c>
      <c r="O2062" s="14">
        <v>1</v>
      </c>
      <c r="P2062" s="14">
        <v>12</v>
      </c>
      <c r="Q2062" s="14">
        <v>0</v>
      </c>
      <c r="R2062" s="14">
        <v>0</v>
      </c>
      <c r="S2062" s="14">
        <v>1</v>
      </c>
      <c r="T2062" s="14">
        <v>12</v>
      </c>
      <c r="U2062" s="14">
        <v>0</v>
      </c>
      <c r="V2062" s="14">
        <v>214</v>
      </c>
      <c r="W2062" s="14"/>
      <c r="X2062" s="14" t="s">
        <v>8035</v>
      </c>
      <c r="Y2062" s="14"/>
      <c r="Z2062" s="14"/>
      <c r="AA2062" s="14">
        <v>1</v>
      </c>
      <c r="AB2062" s="12"/>
      <c r="AC2062" s="12"/>
    </row>
    <row r="2063" spans="1:29" ht="60">
      <c r="A2063" s="14">
        <v>2024</v>
      </c>
      <c r="B2063" s="14" t="s">
        <v>100</v>
      </c>
      <c r="C2063" s="14" t="s">
        <v>128</v>
      </c>
      <c r="D2063" s="14" t="s">
        <v>7773</v>
      </c>
      <c r="E2063" s="14" t="s">
        <v>120</v>
      </c>
      <c r="F2063" s="14" t="s">
        <v>8036</v>
      </c>
      <c r="G2063" s="14" t="s">
        <v>8037</v>
      </c>
      <c r="H2063" s="14" t="s">
        <v>147</v>
      </c>
      <c r="I2063" s="14">
        <v>2.0000000016298149</v>
      </c>
      <c r="J2063" s="14" t="s">
        <v>8038</v>
      </c>
      <c r="K2063" s="14"/>
      <c r="L2063" s="14" t="s">
        <v>8039</v>
      </c>
      <c r="M2063" s="14">
        <v>5</v>
      </c>
      <c r="N2063" s="14">
        <v>0</v>
      </c>
      <c r="O2063" s="14">
        <v>3</v>
      </c>
      <c r="P2063" s="14">
        <v>2</v>
      </c>
      <c r="Q2063" s="14">
        <v>0</v>
      </c>
      <c r="R2063" s="14">
        <v>0</v>
      </c>
      <c r="S2063" s="14">
        <v>0</v>
      </c>
      <c r="T2063" s="14">
        <v>5</v>
      </c>
      <c r="U2063" s="14">
        <v>0</v>
      </c>
      <c r="V2063" s="14">
        <v>130</v>
      </c>
      <c r="W2063" s="14"/>
      <c r="X2063" s="14"/>
      <c r="Y2063" s="14"/>
      <c r="Z2063" s="14"/>
      <c r="AA2063" s="14">
        <v>1</v>
      </c>
      <c r="AB2063" s="12"/>
      <c r="AC2063" s="12"/>
    </row>
    <row r="2064" spans="1:29" ht="195">
      <c r="A2064" s="14">
        <v>2025</v>
      </c>
      <c r="B2064" s="14" t="s">
        <v>143</v>
      </c>
      <c r="C2064" s="14" t="s">
        <v>51</v>
      </c>
      <c r="D2064" s="14" t="s">
        <v>8040</v>
      </c>
      <c r="E2064" s="14" t="s">
        <v>53</v>
      </c>
      <c r="F2064" s="14" t="s">
        <v>8041</v>
      </c>
      <c r="G2064" s="14" t="s">
        <v>8042</v>
      </c>
      <c r="H2064" s="14" t="s">
        <v>147</v>
      </c>
      <c r="I2064" s="14">
        <v>0.1166666663484648</v>
      </c>
      <c r="J2064" s="14" t="s">
        <v>2318</v>
      </c>
      <c r="K2064" s="14"/>
      <c r="L2064" s="14"/>
      <c r="M2064" s="14">
        <v>74</v>
      </c>
      <c r="N2064" s="14">
        <v>0</v>
      </c>
      <c r="O2064" s="14">
        <v>0</v>
      </c>
      <c r="P2064" s="14">
        <v>74</v>
      </c>
      <c r="Q2064" s="14">
        <v>0</v>
      </c>
      <c r="R2064" s="14">
        <v>0</v>
      </c>
      <c r="S2064" s="14">
        <v>0</v>
      </c>
      <c r="T2064" s="14">
        <v>74</v>
      </c>
      <c r="U2064" s="14">
        <v>0</v>
      </c>
      <c r="V2064" s="14">
        <v>30</v>
      </c>
      <c r="W2064" s="14"/>
      <c r="X2064" s="14" t="s">
        <v>8035</v>
      </c>
      <c r="Y2064" s="14"/>
      <c r="Z2064" s="14"/>
      <c r="AA2064" s="14">
        <v>1</v>
      </c>
      <c r="AB2064" s="12"/>
      <c r="AC2064" s="12"/>
    </row>
    <row r="2065" spans="1:29" ht="75">
      <c r="A2065" s="14">
        <v>2026</v>
      </c>
      <c r="B2065" s="14" t="s">
        <v>64</v>
      </c>
      <c r="C2065" s="14" t="s">
        <v>51</v>
      </c>
      <c r="D2065" s="14" t="s">
        <v>8043</v>
      </c>
      <c r="E2065" s="14" t="s">
        <v>60</v>
      </c>
      <c r="F2065" s="14" t="s">
        <v>8044</v>
      </c>
      <c r="G2065" s="14" t="s">
        <v>8045</v>
      </c>
      <c r="H2065" s="14" t="s">
        <v>44</v>
      </c>
      <c r="I2065" s="14">
        <v>0.33333333354676142</v>
      </c>
      <c r="J2065" s="14" t="s">
        <v>8046</v>
      </c>
      <c r="K2065" s="14"/>
      <c r="L2065" s="14"/>
      <c r="M2065" s="14">
        <v>1</v>
      </c>
      <c r="N2065" s="14">
        <v>0</v>
      </c>
      <c r="O2065" s="14">
        <v>0</v>
      </c>
      <c r="P2065" s="14">
        <v>1</v>
      </c>
      <c r="Q2065" s="14">
        <v>0</v>
      </c>
      <c r="R2065" s="14">
        <v>0</v>
      </c>
      <c r="S2065" s="14">
        <v>0</v>
      </c>
      <c r="T2065" s="14">
        <v>1</v>
      </c>
      <c r="U2065" s="14">
        <v>0</v>
      </c>
      <c r="V2065" s="14">
        <v>2.5</v>
      </c>
      <c r="W2065" s="14"/>
      <c r="X2065" s="14" t="s">
        <v>8047</v>
      </c>
      <c r="Y2065" s="14" t="s">
        <v>70</v>
      </c>
      <c r="Z2065" s="14" t="s">
        <v>71</v>
      </c>
      <c r="AA2065" s="14">
        <v>1</v>
      </c>
      <c r="AB2065" s="12"/>
      <c r="AC2065" s="12"/>
    </row>
    <row r="2066" spans="1:29" ht="75">
      <c r="A2066" s="14">
        <v>2027</v>
      </c>
      <c r="B2066" s="14" t="s">
        <v>82</v>
      </c>
      <c r="C2066" s="14" t="s">
        <v>39</v>
      </c>
      <c r="D2066" s="14" t="s">
        <v>8048</v>
      </c>
      <c r="E2066" s="14" t="s">
        <v>53</v>
      </c>
      <c r="F2066" s="14" t="s">
        <v>8049</v>
      </c>
      <c r="G2066" s="14" t="s">
        <v>8050</v>
      </c>
      <c r="H2066" s="14" t="s">
        <v>44</v>
      </c>
      <c r="I2066" s="14">
        <v>3.6666666672681458</v>
      </c>
      <c r="J2066" s="14" t="s">
        <v>8051</v>
      </c>
      <c r="K2066" s="14"/>
      <c r="L2066" s="14"/>
      <c r="M2066" s="14">
        <v>1</v>
      </c>
      <c r="N2066" s="14">
        <v>0</v>
      </c>
      <c r="O2066" s="14">
        <v>0</v>
      </c>
      <c r="P2066" s="14">
        <v>1</v>
      </c>
      <c r="Q2066" s="14">
        <v>0</v>
      </c>
      <c r="R2066" s="14">
        <v>0</v>
      </c>
      <c r="S2066" s="14">
        <v>0</v>
      </c>
      <c r="T2066" s="14">
        <v>1</v>
      </c>
      <c r="U2066" s="14">
        <v>0</v>
      </c>
      <c r="V2066" s="14">
        <v>10</v>
      </c>
      <c r="W2066" s="14"/>
      <c r="X2066" s="14" t="s">
        <v>8052</v>
      </c>
      <c r="Y2066" s="14" t="s">
        <v>70</v>
      </c>
      <c r="Z2066" s="14" t="s">
        <v>71</v>
      </c>
      <c r="AA2066" s="14">
        <v>1</v>
      </c>
      <c r="AB2066" s="12"/>
      <c r="AC2066" s="12"/>
    </row>
    <row r="2067" spans="1:29" ht="60">
      <c r="A2067" s="14">
        <v>2028</v>
      </c>
      <c r="B2067" s="14" t="s">
        <v>100</v>
      </c>
      <c r="C2067" s="14" t="s">
        <v>128</v>
      </c>
      <c r="D2067" s="14" t="s">
        <v>8053</v>
      </c>
      <c r="E2067" s="14" t="s">
        <v>120</v>
      </c>
      <c r="F2067" s="14" t="s">
        <v>8054</v>
      </c>
      <c r="G2067" s="14" t="s">
        <v>8050</v>
      </c>
      <c r="H2067" s="14" t="s">
        <v>147</v>
      </c>
      <c r="I2067" s="14">
        <v>3</v>
      </c>
      <c r="J2067" s="14" t="s">
        <v>8055</v>
      </c>
      <c r="K2067" s="14"/>
      <c r="L2067" s="14"/>
      <c r="M2067" s="14">
        <v>55</v>
      </c>
      <c r="N2067" s="14">
        <v>0</v>
      </c>
      <c r="O2067" s="14">
        <v>0</v>
      </c>
      <c r="P2067" s="14">
        <v>55</v>
      </c>
      <c r="Q2067" s="14">
        <v>0</v>
      </c>
      <c r="R2067" s="14">
        <v>0</v>
      </c>
      <c r="S2067" s="14">
        <v>0</v>
      </c>
      <c r="T2067" s="14">
        <v>55</v>
      </c>
      <c r="U2067" s="14">
        <v>0</v>
      </c>
      <c r="V2067" s="14">
        <v>95</v>
      </c>
      <c r="W2067" s="14"/>
      <c r="X2067" s="14"/>
      <c r="Y2067" s="14"/>
      <c r="Z2067" s="14"/>
      <c r="AA2067" s="14">
        <v>1</v>
      </c>
      <c r="AB2067" s="12"/>
      <c r="AC2067" s="12"/>
    </row>
    <row r="2068" spans="1:29" ht="60">
      <c r="A2068" s="14">
        <v>2029</v>
      </c>
      <c r="B2068" s="14" t="s">
        <v>143</v>
      </c>
      <c r="C2068" s="14" t="s">
        <v>128</v>
      </c>
      <c r="D2068" s="14" t="s">
        <v>6680</v>
      </c>
      <c r="E2068" s="14" t="s">
        <v>53</v>
      </c>
      <c r="F2068" s="14" t="s">
        <v>8054</v>
      </c>
      <c r="G2068" s="14" t="s">
        <v>8056</v>
      </c>
      <c r="H2068" s="14" t="s">
        <v>147</v>
      </c>
      <c r="I2068" s="14">
        <v>1.000000000814907</v>
      </c>
      <c r="J2068" s="14" t="s">
        <v>6680</v>
      </c>
      <c r="K2068" s="14"/>
      <c r="L2068" s="14" t="s">
        <v>348</v>
      </c>
      <c r="M2068" s="14">
        <v>13</v>
      </c>
      <c r="N2068" s="14">
        <v>0</v>
      </c>
      <c r="O2068" s="14">
        <v>1</v>
      </c>
      <c r="P2068" s="14">
        <v>12</v>
      </c>
      <c r="Q2068" s="14">
        <v>0</v>
      </c>
      <c r="R2068" s="14">
        <v>0</v>
      </c>
      <c r="S2068" s="14">
        <v>1</v>
      </c>
      <c r="T2068" s="14">
        <v>12</v>
      </c>
      <c r="U2068" s="14">
        <v>0</v>
      </c>
      <c r="V2068" s="14">
        <v>214</v>
      </c>
      <c r="W2068" s="14"/>
      <c r="X2068" s="14" t="s">
        <v>8057</v>
      </c>
      <c r="Y2068" s="14"/>
      <c r="Z2068" s="14"/>
      <c r="AA2068" s="14">
        <v>1</v>
      </c>
      <c r="AB2068" s="12"/>
      <c r="AC2068" s="12"/>
    </row>
    <row r="2069" spans="1:29" ht="105">
      <c r="A2069" s="14">
        <v>2030</v>
      </c>
      <c r="B2069" s="14" t="s">
        <v>64</v>
      </c>
      <c r="C2069" s="14" t="s">
        <v>39</v>
      </c>
      <c r="D2069" s="14" t="s">
        <v>8058</v>
      </c>
      <c r="E2069" s="14" t="s">
        <v>120</v>
      </c>
      <c r="F2069" s="14" t="s">
        <v>8059</v>
      </c>
      <c r="G2069" s="14" t="s">
        <v>8060</v>
      </c>
      <c r="H2069" s="14" t="s">
        <v>44</v>
      </c>
      <c r="I2069" s="14">
        <v>9</v>
      </c>
      <c r="J2069" s="14" t="s">
        <v>8061</v>
      </c>
      <c r="K2069" s="14"/>
      <c r="L2069" s="14"/>
      <c r="M2069" s="14">
        <v>6</v>
      </c>
      <c r="N2069" s="14">
        <v>0</v>
      </c>
      <c r="O2069" s="14">
        <v>0</v>
      </c>
      <c r="P2069" s="14">
        <v>6</v>
      </c>
      <c r="Q2069" s="14">
        <v>0</v>
      </c>
      <c r="R2069" s="14">
        <v>0</v>
      </c>
      <c r="S2069" s="14">
        <v>0</v>
      </c>
      <c r="T2069" s="14">
        <v>6</v>
      </c>
      <c r="U2069" s="14">
        <v>0</v>
      </c>
      <c r="V2069" s="14">
        <v>110</v>
      </c>
      <c r="W2069" s="14"/>
      <c r="X2069" s="14" t="s">
        <v>8062</v>
      </c>
      <c r="Y2069" s="14" t="s">
        <v>221</v>
      </c>
      <c r="Z2069" s="14" t="s">
        <v>222</v>
      </c>
      <c r="AA2069" s="14">
        <v>0</v>
      </c>
      <c r="AB2069" s="12"/>
      <c r="AC2069" s="12"/>
    </row>
    <row r="2070" spans="1:29" ht="120">
      <c r="A2070" s="14">
        <v>2031</v>
      </c>
      <c r="B2070" s="14" t="s">
        <v>64</v>
      </c>
      <c r="C2070" s="14" t="s">
        <v>39</v>
      </c>
      <c r="D2070" s="14" t="s">
        <v>8063</v>
      </c>
      <c r="E2070" s="14" t="s">
        <v>120</v>
      </c>
      <c r="F2070" s="14" t="s">
        <v>8064</v>
      </c>
      <c r="G2070" s="14" t="s">
        <v>8065</v>
      </c>
      <c r="H2070" s="14" t="s">
        <v>44</v>
      </c>
      <c r="I2070" s="14">
        <v>0.91666666563833132</v>
      </c>
      <c r="J2070" s="14" t="s">
        <v>8066</v>
      </c>
      <c r="K2070" s="14" t="s">
        <v>348</v>
      </c>
      <c r="L2070" s="14"/>
      <c r="M2070" s="14">
        <v>63</v>
      </c>
      <c r="N2070" s="14">
        <v>0</v>
      </c>
      <c r="O2070" s="14">
        <v>2</v>
      </c>
      <c r="P2070" s="14">
        <v>61</v>
      </c>
      <c r="Q2070" s="14">
        <v>0</v>
      </c>
      <c r="R2070" s="14">
        <v>0</v>
      </c>
      <c r="S2070" s="14">
        <v>0</v>
      </c>
      <c r="T2070" s="14">
        <v>63</v>
      </c>
      <c r="U2070" s="14">
        <v>0</v>
      </c>
      <c r="V2070" s="14">
        <v>428</v>
      </c>
      <c r="W2070" s="14"/>
      <c r="X2070" s="14" t="s">
        <v>8067</v>
      </c>
      <c r="Y2070" s="14" t="s">
        <v>221</v>
      </c>
      <c r="Z2070" s="14" t="s">
        <v>222</v>
      </c>
      <c r="AA2070" s="14">
        <v>0</v>
      </c>
      <c r="AB2070" s="12"/>
      <c r="AC2070" s="12"/>
    </row>
    <row r="2071" spans="1:29" ht="105">
      <c r="A2071" s="14">
        <v>2032</v>
      </c>
      <c r="B2071" s="14" t="s">
        <v>38</v>
      </c>
      <c r="C2071" s="14" t="s">
        <v>51</v>
      </c>
      <c r="D2071" s="14" t="s">
        <v>8068</v>
      </c>
      <c r="E2071" s="14" t="s">
        <v>41</v>
      </c>
      <c r="F2071" s="14" t="s">
        <v>8056</v>
      </c>
      <c r="G2071" s="14" t="s">
        <v>8069</v>
      </c>
      <c r="H2071" s="14" t="s">
        <v>147</v>
      </c>
      <c r="I2071" s="14">
        <v>4.9999999991850927</v>
      </c>
      <c r="J2071" s="14" t="s">
        <v>8070</v>
      </c>
      <c r="K2071" s="14"/>
      <c r="L2071" s="14"/>
      <c r="M2071" s="14">
        <v>37</v>
      </c>
      <c r="N2071" s="14">
        <v>0</v>
      </c>
      <c r="O2071" s="14">
        <v>0</v>
      </c>
      <c r="P2071" s="14">
        <v>37</v>
      </c>
      <c r="Q2071" s="14">
        <v>0</v>
      </c>
      <c r="R2071" s="14">
        <v>0</v>
      </c>
      <c r="S2071" s="14">
        <v>0</v>
      </c>
      <c r="T2071" s="14">
        <v>37</v>
      </c>
      <c r="U2071" s="14">
        <v>0</v>
      </c>
      <c r="V2071" s="14">
        <v>7</v>
      </c>
      <c r="W2071" s="14"/>
      <c r="X2071" s="14"/>
      <c r="Y2071" s="14"/>
      <c r="Z2071" s="14"/>
      <c r="AA2071" s="14">
        <v>1</v>
      </c>
      <c r="AB2071" s="12"/>
      <c r="AC2071" s="12"/>
    </row>
    <row r="2072" spans="1:29" ht="135">
      <c r="A2072" s="14">
        <v>2033</v>
      </c>
      <c r="B2072" s="14" t="s">
        <v>100</v>
      </c>
      <c r="C2072" s="14" t="s">
        <v>39</v>
      </c>
      <c r="D2072" s="14" t="s">
        <v>8071</v>
      </c>
      <c r="E2072" s="14" t="s">
        <v>120</v>
      </c>
      <c r="F2072" s="14" t="s">
        <v>8072</v>
      </c>
      <c r="G2072" s="14" t="s">
        <v>8073</v>
      </c>
      <c r="H2072" s="14" t="s">
        <v>44</v>
      </c>
      <c r="I2072" s="14">
        <v>0.76666666811797768</v>
      </c>
      <c r="J2072" s="14" t="s">
        <v>2838</v>
      </c>
      <c r="K2072" s="14"/>
      <c r="L2072" s="14"/>
      <c r="M2072" s="14">
        <v>24</v>
      </c>
      <c r="N2072" s="14">
        <v>0</v>
      </c>
      <c r="O2072" s="14">
        <v>0</v>
      </c>
      <c r="P2072" s="14">
        <v>24</v>
      </c>
      <c r="Q2072" s="14">
        <v>0</v>
      </c>
      <c r="R2072" s="14">
        <v>0</v>
      </c>
      <c r="S2072" s="14">
        <v>0</v>
      </c>
      <c r="T2072" s="14">
        <v>24</v>
      </c>
      <c r="U2072" s="14">
        <v>0</v>
      </c>
      <c r="V2072" s="14">
        <v>350</v>
      </c>
      <c r="W2072" s="14"/>
      <c r="X2072" s="14" t="s">
        <v>8074</v>
      </c>
      <c r="Y2072" s="14" t="s">
        <v>221</v>
      </c>
      <c r="Z2072" s="14" t="s">
        <v>222</v>
      </c>
      <c r="AA2072" s="14">
        <v>0</v>
      </c>
      <c r="AB2072" s="12"/>
      <c r="AC2072" s="12"/>
    </row>
    <row r="2073" spans="1:29" ht="75">
      <c r="A2073" s="14">
        <v>2034</v>
      </c>
      <c r="B2073" s="14" t="s">
        <v>38</v>
      </c>
      <c r="C2073" s="14" t="s">
        <v>128</v>
      </c>
      <c r="D2073" s="14" t="s">
        <v>8075</v>
      </c>
      <c r="E2073" s="14" t="s">
        <v>53</v>
      </c>
      <c r="F2073" s="14" t="s">
        <v>8076</v>
      </c>
      <c r="G2073" s="14" t="s">
        <v>8069</v>
      </c>
      <c r="H2073" s="14" t="s">
        <v>147</v>
      </c>
      <c r="I2073" s="14">
        <v>1.999999999185093</v>
      </c>
      <c r="J2073" s="14" t="s">
        <v>8077</v>
      </c>
      <c r="K2073" s="14"/>
      <c r="L2073" s="14"/>
      <c r="M2073" s="14">
        <v>124</v>
      </c>
      <c r="N2073" s="14">
        <v>0</v>
      </c>
      <c r="O2073" s="14">
        <v>0</v>
      </c>
      <c r="P2073" s="14">
        <v>124</v>
      </c>
      <c r="Q2073" s="14">
        <v>0</v>
      </c>
      <c r="R2073" s="14">
        <v>0</v>
      </c>
      <c r="S2073" s="14">
        <v>0</v>
      </c>
      <c r="T2073" s="14">
        <v>124</v>
      </c>
      <c r="U2073" s="14">
        <v>0</v>
      </c>
      <c r="V2073" s="14">
        <v>55</v>
      </c>
      <c r="W2073" s="14"/>
      <c r="X2073" s="14"/>
      <c r="Y2073" s="14"/>
      <c r="Z2073" s="14"/>
      <c r="AA2073" s="14">
        <v>1</v>
      </c>
      <c r="AB2073" s="12"/>
      <c r="AC2073" s="12"/>
    </row>
    <row r="2074" spans="1:29" ht="330">
      <c r="A2074" s="14">
        <v>2035</v>
      </c>
      <c r="B2074" s="14" t="s">
        <v>72</v>
      </c>
      <c r="C2074" s="14" t="s">
        <v>51</v>
      </c>
      <c r="D2074" s="14" t="s">
        <v>8078</v>
      </c>
      <c r="E2074" s="14" t="s">
        <v>53</v>
      </c>
      <c r="F2074" s="14" t="s">
        <v>8079</v>
      </c>
      <c r="G2074" s="14" t="s">
        <v>8080</v>
      </c>
      <c r="H2074" s="14" t="s">
        <v>44</v>
      </c>
      <c r="I2074" s="14">
        <v>0.5833333320915699</v>
      </c>
      <c r="J2074" s="14" t="s">
        <v>8081</v>
      </c>
      <c r="K2074" s="14"/>
      <c r="L2074" s="14"/>
      <c r="M2074" s="14">
        <v>35</v>
      </c>
      <c r="N2074" s="14">
        <v>0</v>
      </c>
      <c r="O2074" s="14">
        <v>0</v>
      </c>
      <c r="P2074" s="14">
        <v>35</v>
      </c>
      <c r="Q2074" s="14">
        <v>0</v>
      </c>
      <c r="R2074" s="14">
        <v>0</v>
      </c>
      <c r="S2074" s="14">
        <v>0</v>
      </c>
      <c r="T2074" s="14">
        <v>35</v>
      </c>
      <c r="U2074" s="14">
        <v>0</v>
      </c>
      <c r="V2074" s="14">
        <v>36</v>
      </c>
      <c r="W2074" s="14"/>
      <c r="X2074" s="14" t="s">
        <v>8082</v>
      </c>
      <c r="Y2074" s="14" t="s">
        <v>221</v>
      </c>
      <c r="Z2074" s="14" t="s">
        <v>71</v>
      </c>
      <c r="AA2074" s="14">
        <v>0</v>
      </c>
      <c r="AB2074" s="12"/>
      <c r="AC2074" s="12"/>
    </row>
    <row r="2075" spans="1:29" ht="90">
      <c r="A2075" s="14">
        <v>2036</v>
      </c>
      <c r="B2075" s="14" t="s">
        <v>213</v>
      </c>
      <c r="C2075" s="14" t="s">
        <v>51</v>
      </c>
      <c r="D2075" s="14" t="s">
        <v>7414</v>
      </c>
      <c r="E2075" s="14" t="s">
        <v>41</v>
      </c>
      <c r="F2075" s="14" t="s">
        <v>8083</v>
      </c>
      <c r="G2075" s="14" t="s">
        <v>8084</v>
      </c>
      <c r="H2075" s="14" t="s">
        <v>44</v>
      </c>
      <c r="I2075" s="14">
        <v>0.78333333361661062</v>
      </c>
      <c r="J2075" s="14" t="s">
        <v>7989</v>
      </c>
      <c r="K2075" s="14"/>
      <c r="L2075" s="14"/>
      <c r="M2075" s="14">
        <v>79</v>
      </c>
      <c r="N2075" s="14">
        <v>0</v>
      </c>
      <c r="O2075" s="14">
        <v>0</v>
      </c>
      <c r="P2075" s="14">
        <v>79</v>
      </c>
      <c r="Q2075" s="14">
        <v>0</v>
      </c>
      <c r="R2075" s="14">
        <v>0</v>
      </c>
      <c r="S2075" s="14">
        <v>3</v>
      </c>
      <c r="T2075" s="14">
        <v>76</v>
      </c>
      <c r="U2075" s="14">
        <v>0</v>
      </c>
      <c r="V2075" s="14">
        <v>290</v>
      </c>
      <c r="W2075" s="14"/>
      <c r="X2075" s="14" t="s">
        <v>8085</v>
      </c>
      <c r="Y2075" s="14" t="s">
        <v>95</v>
      </c>
      <c r="Z2075" s="14" t="s">
        <v>222</v>
      </c>
      <c r="AA2075" s="14">
        <v>0</v>
      </c>
      <c r="AB2075" s="12"/>
      <c r="AC2075" s="12"/>
    </row>
    <row r="2076" spans="1:29" ht="285">
      <c r="A2076" s="14">
        <v>2037</v>
      </c>
      <c r="B2076" s="14" t="s">
        <v>100</v>
      </c>
      <c r="C2076" s="14" t="s">
        <v>39</v>
      </c>
      <c r="D2076" s="14" t="s">
        <v>8086</v>
      </c>
      <c r="E2076" s="14" t="s">
        <v>120</v>
      </c>
      <c r="F2076" s="14" t="s">
        <v>8087</v>
      </c>
      <c r="G2076" s="14" t="s">
        <v>8088</v>
      </c>
      <c r="H2076" s="14" t="s">
        <v>44</v>
      </c>
      <c r="I2076" s="14">
        <v>0.78333333361661062</v>
      </c>
      <c r="J2076" s="14" t="s">
        <v>8089</v>
      </c>
      <c r="K2076" s="14"/>
      <c r="L2076" s="14" t="s">
        <v>637</v>
      </c>
      <c r="M2076" s="14">
        <v>73</v>
      </c>
      <c r="N2076" s="14">
        <v>0</v>
      </c>
      <c r="O2076" s="14">
        <v>1</v>
      </c>
      <c r="P2076" s="14">
        <v>72</v>
      </c>
      <c r="Q2076" s="14">
        <v>0</v>
      </c>
      <c r="R2076" s="14">
        <v>0</v>
      </c>
      <c r="S2076" s="14">
        <v>0</v>
      </c>
      <c r="T2076" s="14">
        <v>73</v>
      </c>
      <c r="U2076" s="14">
        <v>0</v>
      </c>
      <c r="V2076" s="14">
        <v>1200</v>
      </c>
      <c r="W2076" s="14"/>
      <c r="X2076" s="14" t="s">
        <v>8090</v>
      </c>
      <c r="Y2076" s="14" t="s">
        <v>107</v>
      </c>
      <c r="Z2076" s="14" t="s">
        <v>49</v>
      </c>
      <c r="AA2076" s="14">
        <v>1</v>
      </c>
      <c r="AB2076" s="12"/>
      <c r="AC2076" s="12"/>
    </row>
    <row r="2077" spans="1:29" ht="240">
      <c r="A2077" s="14">
        <v>2038</v>
      </c>
      <c r="B2077" s="14" t="s">
        <v>100</v>
      </c>
      <c r="C2077" s="14" t="s">
        <v>39</v>
      </c>
      <c r="D2077" s="14" t="s">
        <v>8091</v>
      </c>
      <c r="E2077" s="14" t="s">
        <v>120</v>
      </c>
      <c r="F2077" s="14" t="s">
        <v>8087</v>
      </c>
      <c r="G2077" s="14" t="s">
        <v>8092</v>
      </c>
      <c r="H2077" s="14" t="s">
        <v>44</v>
      </c>
      <c r="I2077" s="14">
        <v>1.166666666278616</v>
      </c>
      <c r="J2077" s="14" t="s">
        <v>8093</v>
      </c>
      <c r="K2077" s="14"/>
      <c r="L2077" s="14"/>
      <c r="M2077" s="14">
        <v>37</v>
      </c>
      <c r="N2077" s="14">
        <v>0</v>
      </c>
      <c r="O2077" s="14">
        <v>0</v>
      </c>
      <c r="P2077" s="14">
        <v>37</v>
      </c>
      <c r="Q2077" s="14">
        <v>0</v>
      </c>
      <c r="R2077" s="14">
        <v>0</v>
      </c>
      <c r="S2077" s="14">
        <v>0</v>
      </c>
      <c r="T2077" s="14">
        <v>37</v>
      </c>
      <c r="U2077" s="14">
        <v>0</v>
      </c>
      <c r="V2077" s="14">
        <v>600</v>
      </c>
      <c r="W2077" s="14"/>
      <c r="X2077" s="14" t="s">
        <v>8094</v>
      </c>
      <c r="Y2077" s="14" t="s">
        <v>107</v>
      </c>
      <c r="Z2077" s="14" t="s">
        <v>49</v>
      </c>
      <c r="AA2077" s="14">
        <v>1</v>
      </c>
      <c r="AB2077" s="12"/>
      <c r="AC2077" s="12"/>
    </row>
    <row r="2078" spans="1:29" ht="105">
      <c r="A2078" s="14">
        <v>2039</v>
      </c>
      <c r="B2078" s="14" t="s">
        <v>183</v>
      </c>
      <c r="C2078" s="14" t="s">
        <v>51</v>
      </c>
      <c r="D2078" s="14" t="s">
        <v>7506</v>
      </c>
      <c r="E2078" s="14" t="s">
        <v>41</v>
      </c>
      <c r="F2078" s="14" t="s">
        <v>8095</v>
      </c>
      <c r="G2078" s="14" t="s">
        <v>8096</v>
      </c>
      <c r="H2078" s="14" t="s">
        <v>147</v>
      </c>
      <c r="I2078" s="14">
        <v>0.49999999918509269</v>
      </c>
      <c r="J2078" s="14" t="s">
        <v>7508</v>
      </c>
      <c r="K2078" s="14"/>
      <c r="L2078" s="14"/>
      <c r="M2078" s="14">
        <v>183</v>
      </c>
      <c r="N2078" s="14">
        <v>0</v>
      </c>
      <c r="O2078" s="14">
        <v>0</v>
      </c>
      <c r="P2078" s="14">
        <v>183</v>
      </c>
      <c r="Q2078" s="14">
        <v>0</v>
      </c>
      <c r="R2078" s="14">
        <v>0</v>
      </c>
      <c r="S2078" s="14">
        <v>0</v>
      </c>
      <c r="T2078" s="14">
        <v>183</v>
      </c>
      <c r="U2078" s="14">
        <v>0</v>
      </c>
      <c r="V2078" s="14">
        <v>172.42</v>
      </c>
      <c r="W2078" s="14"/>
      <c r="X2078" s="14"/>
      <c r="Y2078" s="14"/>
      <c r="Z2078" s="14"/>
      <c r="AA2078" s="14">
        <v>1</v>
      </c>
      <c r="AB2078" s="12"/>
      <c r="AC2078" s="12"/>
    </row>
    <row r="2079" spans="1:29" ht="60">
      <c r="A2079" s="14">
        <v>2040</v>
      </c>
      <c r="B2079" s="14" t="s">
        <v>100</v>
      </c>
      <c r="C2079" s="14" t="s">
        <v>128</v>
      </c>
      <c r="D2079" s="14" t="s">
        <v>7324</v>
      </c>
      <c r="E2079" s="14" t="s">
        <v>120</v>
      </c>
      <c r="F2079" s="14" t="s">
        <v>8095</v>
      </c>
      <c r="G2079" s="14" t="s">
        <v>8097</v>
      </c>
      <c r="H2079" s="14" t="s">
        <v>147</v>
      </c>
      <c r="I2079" s="14">
        <v>4.9999999991850927</v>
      </c>
      <c r="J2079" s="14" t="s">
        <v>7772</v>
      </c>
      <c r="K2079" s="14"/>
      <c r="L2079" s="14" t="s">
        <v>637</v>
      </c>
      <c r="M2079" s="14">
        <v>17</v>
      </c>
      <c r="N2079" s="14">
        <v>0</v>
      </c>
      <c r="O2079" s="14">
        <v>1</v>
      </c>
      <c r="P2079" s="14">
        <v>16</v>
      </c>
      <c r="Q2079" s="14">
        <v>0</v>
      </c>
      <c r="R2079" s="14">
        <v>0</v>
      </c>
      <c r="S2079" s="14">
        <v>0</v>
      </c>
      <c r="T2079" s="14">
        <v>17</v>
      </c>
      <c r="U2079" s="14">
        <v>0</v>
      </c>
      <c r="V2079" s="14">
        <v>130</v>
      </c>
      <c r="W2079" s="14"/>
      <c r="X2079" s="14"/>
      <c r="Y2079" s="14"/>
      <c r="Z2079" s="14"/>
      <c r="AA2079" s="14">
        <v>1</v>
      </c>
      <c r="AB2079" s="12"/>
      <c r="AC2079" s="12"/>
    </row>
    <row r="2080" spans="1:29" ht="120">
      <c r="A2080" s="14">
        <v>2041</v>
      </c>
      <c r="B2080" s="14" t="s">
        <v>38</v>
      </c>
      <c r="C2080" s="14" t="s">
        <v>51</v>
      </c>
      <c r="D2080" s="14" t="s">
        <v>5564</v>
      </c>
      <c r="E2080" s="14" t="s">
        <v>41</v>
      </c>
      <c r="F2080" s="14" t="s">
        <v>8095</v>
      </c>
      <c r="G2080" s="14" t="s">
        <v>8098</v>
      </c>
      <c r="H2080" s="14" t="s">
        <v>147</v>
      </c>
      <c r="I2080" s="14">
        <v>7.9999999991850927</v>
      </c>
      <c r="J2080" s="14" t="s">
        <v>2703</v>
      </c>
      <c r="K2080" s="14"/>
      <c r="L2080" s="14"/>
      <c r="M2080" s="14">
        <v>10</v>
      </c>
      <c r="N2080" s="14">
        <v>0</v>
      </c>
      <c r="O2080" s="14">
        <v>0</v>
      </c>
      <c r="P2080" s="14">
        <v>9</v>
      </c>
      <c r="Q2080" s="14">
        <v>0</v>
      </c>
      <c r="R2080" s="14">
        <v>0</v>
      </c>
      <c r="S2080" s="14">
        <v>0</v>
      </c>
      <c r="T2080" s="14">
        <v>9</v>
      </c>
      <c r="U2080" s="14">
        <v>1</v>
      </c>
      <c r="V2080" s="14">
        <v>125</v>
      </c>
      <c r="W2080" s="14" t="s">
        <v>207</v>
      </c>
      <c r="X2080" s="14"/>
      <c r="Y2080" s="14"/>
      <c r="Z2080" s="14"/>
      <c r="AA2080" s="14">
        <v>1</v>
      </c>
      <c r="AB2080" s="12"/>
      <c r="AC2080" s="12"/>
    </row>
    <row r="2081" spans="1:29" ht="75">
      <c r="A2081" s="14">
        <v>2042</v>
      </c>
      <c r="B2081" s="14" t="s">
        <v>183</v>
      </c>
      <c r="C2081" s="14" t="s">
        <v>51</v>
      </c>
      <c r="D2081" s="14" t="s">
        <v>8099</v>
      </c>
      <c r="E2081" s="14" t="s">
        <v>53</v>
      </c>
      <c r="F2081" s="14" t="s">
        <v>8095</v>
      </c>
      <c r="G2081" s="14" t="s">
        <v>8100</v>
      </c>
      <c r="H2081" s="14" t="s">
        <v>147</v>
      </c>
      <c r="I2081" s="14">
        <v>6</v>
      </c>
      <c r="J2081" s="14" t="s">
        <v>8099</v>
      </c>
      <c r="K2081" s="14"/>
      <c r="L2081" s="14"/>
      <c r="M2081" s="14">
        <v>6</v>
      </c>
      <c r="N2081" s="14">
        <v>0</v>
      </c>
      <c r="O2081" s="14">
        <v>0</v>
      </c>
      <c r="P2081" s="14">
        <v>6</v>
      </c>
      <c r="Q2081" s="14">
        <v>0</v>
      </c>
      <c r="R2081" s="14">
        <v>0</v>
      </c>
      <c r="S2081" s="14">
        <v>0</v>
      </c>
      <c r="T2081" s="14">
        <v>6</v>
      </c>
      <c r="U2081" s="14">
        <v>0</v>
      </c>
      <c r="V2081" s="14">
        <v>16.61</v>
      </c>
      <c r="W2081" s="14"/>
      <c r="X2081" s="14"/>
      <c r="Y2081" s="14"/>
      <c r="Z2081" s="14"/>
      <c r="AA2081" s="14">
        <v>1</v>
      </c>
      <c r="AB2081" s="12"/>
      <c r="AC2081" s="12"/>
    </row>
    <row r="2082" spans="1:29" ht="150">
      <c r="A2082" s="14">
        <v>2043</v>
      </c>
      <c r="B2082" s="14" t="s">
        <v>100</v>
      </c>
      <c r="C2082" s="14" t="s">
        <v>214</v>
      </c>
      <c r="D2082" s="14" t="s">
        <v>8101</v>
      </c>
      <c r="E2082" s="14" t="s">
        <v>41</v>
      </c>
      <c r="F2082" s="14" t="s">
        <v>8102</v>
      </c>
      <c r="G2082" s="14" t="s">
        <v>8103</v>
      </c>
      <c r="H2082" s="14" t="s">
        <v>44</v>
      </c>
      <c r="I2082" s="14">
        <v>0.63333333365153521</v>
      </c>
      <c r="J2082" s="14" t="s">
        <v>1578</v>
      </c>
      <c r="K2082" s="14"/>
      <c r="L2082" s="14" t="s">
        <v>1579</v>
      </c>
      <c r="M2082" s="14">
        <v>12</v>
      </c>
      <c r="N2082" s="14">
        <v>0</v>
      </c>
      <c r="O2082" s="14">
        <v>1</v>
      </c>
      <c r="P2082" s="14">
        <v>11</v>
      </c>
      <c r="Q2082" s="14">
        <v>0</v>
      </c>
      <c r="R2082" s="14">
        <v>0</v>
      </c>
      <c r="S2082" s="14">
        <v>6</v>
      </c>
      <c r="T2082" s="14">
        <v>6</v>
      </c>
      <c r="U2082" s="14">
        <v>0</v>
      </c>
      <c r="V2082" s="14">
        <v>300</v>
      </c>
      <c r="W2082" s="14"/>
      <c r="X2082" s="14" t="s">
        <v>8104</v>
      </c>
      <c r="Y2082" s="14" t="s">
        <v>48</v>
      </c>
      <c r="Z2082" s="14" t="s">
        <v>96</v>
      </c>
      <c r="AA2082" s="14">
        <v>1</v>
      </c>
      <c r="AB2082" s="12"/>
      <c r="AC2082" s="12"/>
    </row>
    <row r="2083" spans="1:29" ht="75">
      <c r="A2083" s="14">
        <v>2044</v>
      </c>
      <c r="B2083" s="14" t="s">
        <v>38</v>
      </c>
      <c r="C2083" s="14" t="s">
        <v>51</v>
      </c>
      <c r="D2083" s="14" t="s">
        <v>8105</v>
      </c>
      <c r="E2083" s="14" t="s">
        <v>53</v>
      </c>
      <c r="F2083" s="14" t="s">
        <v>8106</v>
      </c>
      <c r="G2083" s="14" t="s">
        <v>8097</v>
      </c>
      <c r="H2083" s="14" t="s">
        <v>147</v>
      </c>
      <c r="I2083" s="14">
        <v>3.9999999983701851</v>
      </c>
      <c r="J2083" s="14" t="s">
        <v>8107</v>
      </c>
      <c r="K2083" s="14"/>
      <c r="L2083" s="14"/>
      <c r="M2083" s="14">
        <v>47</v>
      </c>
      <c r="N2083" s="14">
        <v>0</v>
      </c>
      <c r="O2083" s="14">
        <v>0</v>
      </c>
      <c r="P2083" s="14">
        <v>47</v>
      </c>
      <c r="Q2083" s="14">
        <v>0</v>
      </c>
      <c r="R2083" s="14">
        <v>0</v>
      </c>
      <c r="S2083" s="14">
        <v>0</v>
      </c>
      <c r="T2083" s="14">
        <v>47</v>
      </c>
      <c r="U2083" s="14">
        <v>0</v>
      </c>
      <c r="V2083" s="14">
        <v>57</v>
      </c>
      <c r="W2083" s="14"/>
      <c r="X2083" s="14" t="s">
        <v>8108</v>
      </c>
      <c r="Y2083" s="14"/>
      <c r="Z2083" s="14"/>
      <c r="AA2083" s="14">
        <v>1</v>
      </c>
      <c r="AB2083" s="12"/>
      <c r="AC2083" s="12"/>
    </row>
    <row r="2084" spans="1:29" ht="75">
      <c r="A2084" s="14">
        <v>2045</v>
      </c>
      <c r="B2084" s="14" t="s">
        <v>38</v>
      </c>
      <c r="C2084" s="14" t="s">
        <v>51</v>
      </c>
      <c r="D2084" s="14" t="s">
        <v>8105</v>
      </c>
      <c r="E2084" s="14" t="s">
        <v>53</v>
      </c>
      <c r="F2084" s="14" t="s">
        <v>8106</v>
      </c>
      <c r="G2084" s="14" t="s">
        <v>8097</v>
      </c>
      <c r="H2084" s="14" t="s">
        <v>147</v>
      </c>
      <c r="I2084" s="14">
        <v>3.9999999983701851</v>
      </c>
      <c r="J2084" s="14" t="s">
        <v>8107</v>
      </c>
      <c r="K2084" s="14"/>
      <c r="L2084" s="14"/>
      <c r="M2084" s="14">
        <v>47</v>
      </c>
      <c r="N2084" s="14">
        <v>0</v>
      </c>
      <c r="O2084" s="14">
        <v>0</v>
      </c>
      <c r="P2084" s="14">
        <v>47</v>
      </c>
      <c r="Q2084" s="14">
        <v>0</v>
      </c>
      <c r="R2084" s="14">
        <v>0</v>
      </c>
      <c r="S2084" s="14">
        <v>0</v>
      </c>
      <c r="T2084" s="14">
        <v>47</v>
      </c>
      <c r="U2084" s="14">
        <v>0</v>
      </c>
      <c r="V2084" s="14">
        <v>57</v>
      </c>
      <c r="W2084" s="14"/>
      <c r="X2084" s="14"/>
      <c r="Y2084" s="14"/>
      <c r="Z2084" s="14"/>
      <c r="AA2084" s="14">
        <v>1</v>
      </c>
      <c r="AB2084" s="12"/>
      <c r="AC2084" s="12"/>
    </row>
    <row r="2085" spans="1:29" ht="120">
      <c r="A2085" s="14">
        <v>2046</v>
      </c>
      <c r="B2085" s="14" t="s">
        <v>38</v>
      </c>
      <c r="C2085" s="14" t="s">
        <v>51</v>
      </c>
      <c r="D2085" s="14" t="s">
        <v>5564</v>
      </c>
      <c r="E2085" s="14" t="s">
        <v>41</v>
      </c>
      <c r="F2085" s="14" t="s">
        <v>8109</v>
      </c>
      <c r="G2085" s="14" t="s">
        <v>8110</v>
      </c>
      <c r="H2085" s="14" t="s">
        <v>147</v>
      </c>
      <c r="I2085" s="14">
        <v>4.1666666664532386</v>
      </c>
      <c r="J2085" s="14" t="s">
        <v>2703</v>
      </c>
      <c r="K2085" s="14"/>
      <c r="L2085" s="14"/>
      <c r="M2085" s="14">
        <v>10</v>
      </c>
      <c r="N2085" s="14">
        <v>0</v>
      </c>
      <c r="O2085" s="14">
        <v>0</v>
      </c>
      <c r="P2085" s="14">
        <v>9</v>
      </c>
      <c r="Q2085" s="14">
        <v>0</v>
      </c>
      <c r="R2085" s="14">
        <v>0</v>
      </c>
      <c r="S2085" s="14">
        <v>0</v>
      </c>
      <c r="T2085" s="14">
        <v>9</v>
      </c>
      <c r="U2085" s="14">
        <v>1</v>
      </c>
      <c r="V2085" s="14">
        <v>125</v>
      </c>
      <c r="W2085" s="14" t="s">
        <v>207</v>
      </c>
      <c r="X2085" s="14" t="s">
        <v>8111</v>
      </c>
      <c r="Y2085" s="14"/>
      <c r="Z2085" s="14"/>
      <c r="AA2085" s="14">
        <v>1</v>
      </c>
      <c r="AB2085" s="12"/>
      <c r="AC2085" s="12"/>
    </row>
    <row r="2086" spans="1:29" ht="90">
      <c r="A2086" s="14">
        <v>2047</v>
      </c>
      <c r="B2086" s="14" t="s">
        <v>64</v>
      </c>
      <c r="C2086" s="14" t="s">
        <v>39</v>
      </c>
      <c r="D2086" s="14" t="s">
        <v>8112</v>
      </c>
      <c r="E2086" s="14" t="s">
        <v>120</v>
      </c>
      <c r="F2086" s="14" t="s">
        <v>8113</v>
      </c>
      <c r="G2086" s="14" t="s">
        <v>8114</v>
      </c>
      <c r="H2086" s="14" t="s">
        <v>44</v>
      </c>
      <c r="I2086" s="14">
        <v>1.166666666278616</v>
      </c>
      <c r="J2086" s="14" t="s">
        <v>8115</v>
      </c>
      <c r="K2086" s="14" t="s">
        <v>8116</v>
      </c>
      <c r="L2086" s="14"/>
      <c r="M2086" s="14">
        <v>352</v>
      </c>
      <c r="N2086" s="14">
        <v>0</v>
      </c>
      <c r="O2086" s="14">
        <v>6</v>
      </c>
      <c r="P2086" s="14">
        <v>346</v>
      </c>
      <c r="Q2086" s="14">
        <v>0</v>
      </c>
      <c r="R2086" s="14">
        <v>0</v>
      </c>
      <c r="S2086" s="14">
        <v>0</v>
      </c>
      <c r="T2086" s="14">
        <v>352</v>
      </c>
      <c r="U2086" s="14">
        <v>0</v>
      </c>
      <c r="V2086" s="14">
        <v>864</v>
      </c>
      <c r="W2086" s="14"/>
      <c r="X2086" s="14" t="s">
        <v>8117</v>
      </c>
      <c r="Y2086" s="14" t="s">
        <v>221</v>
      </c>
      <c r="Z2086" s="14" t="s">
        <v>222</v>
      </c>
      <c r="AA2086" s="14">
        <v>0</v>
      </c>
      <c r="AB2086" s="12"/>
      <c r="AC2086" s="12"/>
    </row>
    <row r="2087" spans="1:29" ht="105">
      <c r="A2087" s="14">
        <v>2048</v>
      </c>
      <c r="B2087" s="14" t="s">
        <v>183</v>
      </c>
      <c r="C2087" s="14" t="s">
        <v>51</v>
      </c>
      <c r="D2087" s="14" t="s">
        <v>7506</v>
      </c>
      <c r="E2087" s="14" t="s">
        <v>41</v>
      </c>
      <c r="F2087" s="14" t="s">
        <v>8118</v>
      </c>
      <c r="G2087" s="14" t="s">
        <v>8100</v>
      </c>
      <c r="H2087" s="14" t="s">
        <v>147</v>
      </c>
      <c r="I2087" s="14">
        <v>0.49999999918509269</v>
      </c>
      <c r="J2087" s="14" t="s">
        <v>7508</v>
      </c>
      <c r="K2087" s="14"/>
      <c r="L2087" s="14"/>
      <c r="M2087" s="14">
        <v>183</v>
      </c>
      <c r="N2087" s="14">
        <v>0</v>
      </c>
      <c r="O2087" s="14">
        <v>0</v>
      </c>
      <c r="P2087" s="14">
        <v>183</v>
      </c>
      <c r="Q2087" s="14">
        <v>0</v>
      </c>
      <c r="R2087" s="14">
        <v>0</v>
      </c>
      <c r="S2087" s="14">
        <v>0</v>
      </c>
      <c r="T2087" s="14">
        <v>183</v>
      </c>
      <c r="U2087" s="14">
        <v>0</v>
      </c>
      <c r="V2087" s="14">
        <v>172.42</v>
      </c>
      <c r="W2087" s="14"/>
      <c r="X2087" s="14"/>
      <c r="Y2087" s="14"/>
      <c r="Z2087" s="14"/>
      <c r="AA2087" s="14">
        <v>1</v>
      </c>
      <c r="AB2087" s="12"/>
      <c r="AC2087" s="12"/>
    </row>
    <row r="2088" spans="1:29" ht="75">
      <c r="A2088" s="14">
        <v>2049</v>
      </c>
      <c r="B2088" s="14" t="s">
        <v>82</v>
      </c>
      <c r="C2088" s="14" t="s">
        <v>39</v>
      </c>
      <c r="D2088" s="14" t="s">
        <v>8119</v>
      </c>
      <c r="E2088" s="14" t="s">
        <v>53</v>
      </c>
      <c r="F2088" s="14" t="s">
        <v>8120</v>
      </c>
      <c r="G2088" s="14" t="s">
        <v>8121</v>
      </c>
      <c r="H2088" s="14" t="s">
        <v>44</v>
      </c>
      <c r="I2088" s="14">
        <v>1.6666666656383311</v>
      </c>
      <c r="J2088" s="14" t="s">
        <v>8122</v>
      </c>
      <c r="K2088" s="14"/>
      <c r="L2088" s="14"/>
      <c r="M2088" s="14">
        <v>8</v>
      </c>
      <c r="N2088" s="14">
        <v>0</v>
      </c>
      <c r="O2088" s="14">
        <v>0</v>
      </c>
      <c r="P2088" s="14">
        <v>8</v>
      </c>
      <c r="Q2088" s="14">
        <v>0</v>
      </c>
      <c r="R2088" s="14">
        <v>0</v>
      </c>
      <c r="S2088" s="14">
        <v>0</v>
      </c>
      <c r="T2088" s="14">
        <v>8</v>
      </c>
      <c r="U2088" s="14">
        <v>0</v>
      </c>
      <c r="V2088" s="14">
        <v>15</v>
      </c>
      <c r="W2088" s="14"/>
      <c r="X2088" s="14" t="s">
        <v>8123</v>
      </c>
      <c r="Y2088" s="14" t="s">
        <v>70</v>
      </c>
      <c r="Z2088" s="14" t="s">
        <v>71</v>
      </c>
      <c r="AA2088" s="14">
        <v>1</v>
      </c>
      <c r="AB2088" s="12"/>
      <c r="AC2088" s="12"/>
    </row>
    <row r="2089" spans="1:29" ht="75">
      <c r="A2089" s="14">
        <v>2050</v>
      </c>
      <c r="B2089" s="14" t="s">
        <v>100</v>
      </c>
      <c r="C2089" s="14" t="s">
        <v>39</v>
      </c>
      <c r="D2089" s="14" t="s">
        <v>8124</v>
      </c>
      <c r="E2089" s="14" t="s">
        <v>53</v>
      </c>
      <c r="F2089" s="14" t="s">
        <v>8100</v>
      </c>
      <c r="G2089" s="14" t="s">
        <v>8125</v>
      </c>
      <c r="H2089" s="14" t="s">
        <v>44</v>
      </c>
      <c r="I2089" s="14">
        <v>1.000000000814907</v>
      </c>
      <c r="J2089" s="14" t="s">
        <v>8126</v>
      </c>
      <c r="K2089" s="14"/>
      <c r="L2089" s="14"/>
      <c r="M2089" s="14">
        <v>1</v>
      </c>
      <c r="N2089" s="14">
        <v>0</v>
      </c>
      <c r="O2089" s="14">
        <v>0</v>
      </c>
      <c r="P2089" s="14">
        <v>1</v>
      </c>
      <c r="Q2089" s="14">
        <v>0</v>
      </c>
      <c r="R2089" s="14">
        <v>0</v>
      </c>
      <c r="S2089" s="14">
        <v>0</v>
      </c>
      <c r="T2089" s="14">
        <v>1</v>
      </c>
      <c r="U2089" s="14">
        <v>0</v>
      </c>
      <c r="V2089" s="14">
        <v>40</v>
      </c>
      <c r="W2089" s="14"/>
      <c r="X2089" s="14" t="s">
        <v>8127</v>
      </c>
      <c r="Y2089" s="14" t="s">
        <v>48</v>
      </c>
      <c r="Z2089" s="14" t="s">
        <v>49</v>
      </c>
      <c r="AA2089" s="14">
        <v>1</v>
      </c>
      <c r="AB2089" s="12"/>
      <c r="AC2089" s="12"/>
    </row>
    <row r="2090" spans="1:29" ht="120">
      <c r="A2090" s="14">
        <v>2051</v>
      </c>
      <c r="B2090" s="14" t="s">
        <v>38</v>
      </c>
      <c r="C2090" s="14" t="s">
        <v>51</v>
      </c>
      <c r="D2090" s="14" t="s">
        <v>5564</v>
      </c>
      <c r="E2090" s="14" t="s">
        <v>41</v>
      </c>
      <c r="F2090" s="14" t="s">
        <v>8128</v>
      </c>
      <c r="G2090" s="14" t="s">
        <v>8129</v>
      </c>
      <c r="H2090" s="14" t="s">
        <v>44</v>
      </c>
      <c r="I2090" s="14">
        <v>1.5833333327318539</v>
      </c>
      <c r="J2090" s="14" t="s">
        <v>2703</v>
      </c>
      <c r="K2090" s="14"/>
      <c r="L2090" s="14"/>
      <c r="M2090" s="14">
        <v>10</v>
      </c>
      <c r="N2090" s="14">
        <v>0</v>
      </c>
      <c r="O2090" s="14">
        <v>0</v>
      </c>
      <c r="P2090" s="14">
        <v>9</v>
      </c>
      <c r="Q2090" s="14">
        <v>0</v>
      </c>
      <c r="R2090" s="14">
        <v>0</v>
      </c>
      <c r="S2090" s="14">
        <v>0</v>
      </c>
      <c r="T2090" s="14">
        <v>9</v>
      </c>
      <c r="U2090" s="14">
        <v>1</v>
      </c>
      <c r="V2090" s="14">
        <v>125</v>
      </c>
      <c r="W2090" s="14" t="s">
        <v>207</v>
      </c>
      <c r="X2090" s="14" t="s">
        <v>8130</v>
      </c>
      <c r="Y2090" s="14" t="s">
        <v>48</v>
      </c>
      <c r="Z2090" s="14" t="s">
        <v>96</v>
      </c>
      <c r="AA2090" s="14">
        <v>1</v>
      </c>
      <c r="AB2090" s="12"/>
      <c r="AC2090" s="12"/>
    </row>
    <row r="2091" spans="1:29" ht="105">
      <c r="A2091" s="14">
        <v>2052</v>
      </c>
      <c r="B2091" s="14" t="s">
        <v>483</v>
      </c>
      <c r="C2091" s="14" t="s">
        <v>39</v>
      </c>
      <c r="D2091" s="14" t="s">
        <v>8131</v>
      </c>
      <c r="E2091" s="14" t="s">
        <v>41</v>
      </c>
      <c r="F2091" s="14" t="s">
        <v>8132</v>
      </c>
      <c r="G2091" s="14" t="s">
        <v>8133</v>
      </c>
      <c r="H2091" s="14" t="s">
        <v>44</v>
      </c>
      <c r="I2091" s="14">
        <v>0.83333333273185417</v>
      </c>
      <c r="J2091" s="14" t="s">
        <v>8134</v>
      </c>
      <c r="K2091" s="14"/>
      <c r="L2091" s="14"/>
      <c r="M2091" s="14">
        <v>497</v>
      </c>
      <c r="N2091" s="14">
        <v>0</v>
      </c>
      <c r="O2091" s="14">
        <v>0</v>
      </c>
      <c r="P2091" s="14">
        <v>497</v>
      </c>
      <c r="Q2091" s="14">
        <v>0</v>
      </c>
      <c r="R2091" s="14">
        <v>0</v>
      </c>
      <c r="S2091" s="14">
        <v>0</v>
      </c>
      <c r="T2091" s="14">
        <v>497</v>
      </c>
      <c r="U2091" s="14">
        <v>0</v>
      </c>
      <c r="V2091" s="14">
        <v>175</v>
      </c>
      <c r="W2091" s="14"/>
      <c r="X2091" s="14" t="s">
        <v>8135</v>
      </c>
      <c r="Y2091" s="14" t="s">
        <v>48</v>
      </c>
      <c r="Z2091" s="14" t="s">
        <v>96</v>
      </c>
      <c r="AA2091" s="14">
        <v>1</v>
      </c>
      <c r="AB2091" s="12"/>
      <c r="AC2091" s="12"/>
    </row>
    <row r="2092" spans="1:29" ht="345">
      <c r="A2092" s="14">
        <v>2053</v>
      </c>
      <c r="B2092" s="14" t="s">
        <v>100</v>
      </c>
      <c r="C2092" s="14" t="s">
        <v>39</v>
      </c>
      <c r="D2092" s="14" t="s">
        <v>8136</v>
      </c>
      <c r="E2092" s="14" t="s">
        <v>120</v>
      </c>
      <c r="F2092" s="14" t="s">
        <v>8137</v>
      </c>
      <c r="G2092" s="14" t="s">
        <v>8138</v>
      </c>
      <c r="H2092" s="14" t="s">
        <v>44</v>
      </c>
      <c r="I2092" s="14">
        <v>1.166666666453239</v>
      </c>
      <c r="J2092" s="14" t="s">
        <v>8139</v>
      </c>
      <c r="K2092" s="14"/>
      <c r="L2092" s="14" t="s">
        <v>7385</v>
      </c>
      <c r="M2092" s="14">
        <v>217</v>
      </c>
      <c r="N2092" s="14">
        <v>0</v>
      </c>
      <c r="O2092" s="14">
        <v>10</v>
      </c>
      <c r="P2092" s="14">
        <v>207</v>
      </c>
      <c r="Q2092" s="14">
        <v>0</v>
      </c>
      <c r="R2092" s="14">
        <v>0</v>
      </c>
      <c r="S2092" s="14">
        <v>0</v>
      </c>
      <c r="T2092" s="14">
        <v>217</v>
      </c>
      <c r="U2092" s="14">
        <v>0</v>
      </c>
      <c r="V2092" s="14">
        <v>1200</v>
      </c>
      <c r="W2092" s="14"/>
      <c r="X2092" s="14" t="s">
        <v>8140</v>
      </c>
      <c r="Y2092" s="14" t="s">
        <v>107</v>
      </c>
      <c r="Z2092" s="14" t="s">
        <v>49</v>
      </c>
      <c r="AA2092" s="14">
        <v>1</v>
      </c>
      <c r="AB2092" s="12"/>
      <c r="AC2092" s="12"/>
    </row>
    <row r="2093" spans="1:29" ht="315">
      <c r="A2093" s="14">
        <v>2054</v>
      </c>
      <c r="B2093" s="14" t="s">
        <v>100</v>
      </c>
      <c r="C2093" s="14" t="s">
        <v>39</v>
      </c>
      <c r="D2093" s="14" t="s">
        <v>8141</v>
      </c>
      <c r="E2093" s="14" t="s">
        <v>120</v>
      </c>
      <c r="F2093" s="14" t="s">
        <v>8142</v>
      </c>
      <c r="G2093" s="14" t="s">
        <v>8143</v>
      </c>
      <c r="H2093" s="14" t="s">
        <v>44</v>
      </c>
      <c r="I2093" s="14">
        <v>8.3333332906477153E-2</v>
      </c>
      <c r="J2093" s="14" t="s">
        <v>8144</v>
      </c>
      <c r="K2093" s="14"/>
      <c r="L2093" s="14" t="s">
        <v>8145</v>
      </c>
      <c r="M2093" s="14">
        <v>77</v>
      </c>
      <c r="N2093" s="14">
        <v>0</v>
      </c>
      <c r="O2093" s="14">
        <v>3</v>
      </c>
      <c r="P2093" s="14">
        <v>74</v>
      </c>
      <c r="Q2093" s="14">
        <v>0</v>
      </c>
      <c r="R2093" s="14">
        <v>0</v>
      </c>
      <c r="S2093" s="14">
        <v>0</v>
      </c>
      <c r="T2093" s="14">
        <v>77</v>
      </c>
      <c r="U2093" s="14">
        <v>0</v>
      </c>
      <c r="V2093" s="14">
        <v>850</v>
      </c>
      <c r="W2093" s="14"/>
      <c r="X2093" s="14" t="s">
        <v>8146</v>
      </c>
      <c r="Y2093" s="14" t="s">
        <v>107</v>
      </c>
      <c r="Z2093" s="14" t="s">
        <v>49</v>
      </c>
      <c r="AA2093" s="14">
        <v>1</v>
      </c>
      <c r="AB2093" s="12"/>
      <c r="AC2093" s="12"/>
    </row>
    <row r="2094" spans="1:29" ht="75">
      <c r="A2094" s="14">
        <v>2055</v>
      </c>
      <c r="B2094" s="14" t="s">
        <v>183</v>
      </c>
      <c r="C2094" s="14" t="s">
        <v>51</v>
      </c>
      <c r="D2094" s="14" t="s">
        <v>8099</v>
      </c>
      <c r="E2094" s="14" t="s">
        <v>53</v>
      </c>
      <c r="F2094" s="14" t="s">
        <v>8147</v>
      </c>
      <c r="G2094" s="14" t="s">
        <v>8148</v>
      </c>
      <c r="H2094" s="14" t="s">
        <v>147</v>
      </c>
      <c r="I2094" s="14">
        <v>4.9999999991850927</v>
      </c>
      <c r="J2094" s="14" t="s">
        <v>8099</v>
      </c>
      <c r="K2094" s="14"/>
      <c r="L2094" s="14"/>
      <c r="M2094" s="14">
        <v>6</v>
      </c>
      <c r="N2094" s="14">
        <v>0</v>
      </c>
      <c r="O2094" s="14">
        <v>0</v>
      </c>
      <c r="P2094" s="14">
        <v>6</v>
      </c>
      <c r="Q2094" s="14">
        <v>0</v>
      </c>
      <c r="R2094" s="14">
        <v>0</v>
      </c>
      <c r="S2094" s="14">
        <v>0</v>
      </c>
      <c r="T2094" s="14">
        <v>6</v>
      </c>
      <c r="U2094" s="14">
        <v>0</v>
      </c>
      <c r="V2094" s="14">
        <v>16.61</v>
      </c>
      <c r="W2094" s="14"/>
      <c r="X2094" s="14"/>
      <c r="Y2094" s="14"/>
      <c r="Z2094" s="14"/>
      <c r="AA2094" s="14">
        <v>1</v>
      </c>
      <c r="AB2094" s="12"/>
      <c r="AC2094" s="12"/>
    </row>
    <row r="2095" spans="1:29" ht="60">
      <c r="A2095" s="14">
        <v>2056</v>
      </c>
      <c r="B2095" s="14" t="s">
        <v>143</v>
      </c>
      <c r="C2095" s="14" t="s">
        <v>51</v>
      </c>
      <c r="D2095" s="14" t="s">
        <v>8149</v>
      </c>
      <c r="E2095" s="14" t="s">
        <v>53</v>
      </c>
      <c r="F2095" s="14" t="s">
        <v>8150</v>
      </c>
      <c r="G2095" s="14" t="s">
        <v>8151</v>
      </c>
      <c r="H2095" s="14" t="s">
        <v>147</v>
      </c>
      <c r="I2095" s="14">
        <v>2.9999999975552778</v>
      </c>
      <c r="J2095" s="14" t="s">
        <v>5297</v>
      </c>
      <c r="K2095" s="14"/>
      <c r="L2095" s="14"/>
      <c r="M2095" s="14">
        <v>12</v>
      </c>
      <c r="N2095" s="14">
        <v>0</v>
      </c>
      <c r="O2095" s="14">
        <v>0</v>
      </c>
      <c r="P2095" s="14">
        <v>12</v>
      </c>
      <c r="Q2095" s="14">
        <v>0</v>
      </c>
      <c r="R2095" s="14">
        <v>0</v>
      </c>
      <c r="S2095" s="14">
        <v>0</v>
      </c>
      <c r="T2095" s="14">
        <v>12</v>
      </c>
      <c r="U2095" s="14">
        <v>0</v>
      </c>
      <c r="V2095" s="14">
        <v>33</v>
      </c>
      <c r="W2095" s="14"/>
      <c r="X2095" s="14" t="s">
        <v>8152</v>
      </c>
      <c r="Y2095" s="14"/>
      <c r="Z2095" s="14"/>
      <c r="AA2095" s="14">
        <v>1</v>
      </c>
      <c r="AB2095" s="12"/>
      <c r="AC2095" s="12"/>
    </row>
    <row r="2096" spans="1:29" ht="75">
      <c r="A2096" s="14">
        <v>2057</v>
      </c>
      <c r="B2096" s="14" t="s">
        <v>50</v>
      </c>
      <c r="C2096" s="14" t="s">
        <v>51</v>
      </c>
      <c r="D2096" s="14" t="s">
        <v>8153</v>
      </c>
      <c r="E2096" s="14" t="s">
        <v>60</v>
      </c>
      <c r="F2096" s="14" t="s">
        <v>8154</v>
      </c>
      <c r="G2096" s="14" t="s">
        <v>8155</v>
      </c>
      <c r="H2096" s="14" t="s">
        <v>44</v>
      </c>
      <c r="I2096" s="14">
        <v>0.49999999918509269</v>
      </c>
      <c r="J2096" s="14" t="s">
        <v>8153</v>
      </c>
      <c r="K2096" s="14"/>
      <c r="L2096" s="14"/>
      <c r="M2096" s="14">
        <v>1</v>
      </c>
      <c r="N2096" s="14">
        <v>0</v>
      </c>
      <c r="O2096" s="14">
        <v>0</v>
      </c>
      <c r="P2096" s="14">
        <v>1</v>
      </c>
      <c r="Q2096" s="14">
        <v>0</v>
      </c>
      <c r="R2096" s="14">
        <v>0</v>
      </c>
      <c r="S2096" s="14">
        <v>0</v>
      </c>
      <c r="T2096" s="14">
        <v>1</v>
      </c>
      <c r="U2096" s="14">
        <v>0</v>
      </c>
      <c r="V2096" s="14">
        <v>5</v>
      </c>
      <c r="W2096" s="14"/>
      <c r="X2096" s="14" t="s">
        <v>8156</v>
      </c>
      <c r="Y2096" s="14" t="s">
        <v>57</v>
      </c>
      <c r="Z2096" s="14" t="s">
        <v>808</v>
      </c>
      <c r="AA2096" s="14">
        <v>1</v>
      </c>
      <c r="AB2096" s="12"/>
      <c r="AC2096" s="12"/>
    </row>
    <row r="2097" spans="1:29" ht="60">
      <c r="A2097" s="14">
        <v>2058</v>
      </c>
      <c r="B2097" s="14" t="s">
        <v>143</v>
      </c>
      <c r="C2097" s="14" t="s">
        <v>51</v>
      </c>
      <c r="D2097" s="14" t="s">
        <v>8149</v>
      </c>
      <c r="E2097" s="14" t="s">
        <v>53</v>
      </c>
      <c r="F2097" s="14" t="s">
        <v>8157</v>
      </c>
      <c r="G2097" s="14" t="s">
        <v>8158</v>
      </c>
      <c r="H2097" s="14" t="s">
        <v>147</v>
      </c>
      <c r="I2097" s="14">
        <v>0.24999999837018549</v>
      </c>
      <c r="J2097" s="14" t="s">
        <v>5297</v>
      </c>
      <c r="K2097" s="14"/>
      <c r="L2097" s="14"/>
      <c r="M2097" s="14">
        <v>12</v>
      </c>
      <c r="N2097" s="14">
        <v>0</v>
      </c>
      <c r="O2097" s="14">
        <v>0</v>
      </c>
      <c r="P2097" s="14">
        <v>12</v>
      </c>
      <c r="Q2097" s="14">
        <v>0</v>
      </c>
      <c r="R2097" s="14">
        <v>0</v>
      </c>
      <c r="S2097" s="14">
        <v>0</v>
      </c>
      <c r="T2097" s="14">
        <v>12</v>
      </c>
      <c r="U2097" s="14">
        <v>0</v>
      </c>
      <c r="V2097" s="14">
        <v>33</v>
      </c>
      <c r="W2097" s="14"/>
      <c r="X2097" s="14" t="s">
        <v>8152</v>
      </c>
      <c r="Y2097" s="14"/>
      <c r="Z2097" s="14"/>
      <c r="AA2097" s="14">
        <v>1</v>
      </c>
      <c r="AB2097" s="12"/>
      <c r="AC2097" s="12"/>
    </row>
    <row r="2098" spans="1:29" ht="60">
      <c r="A2098" s="14">
        <v>2059</v>
      </c>
      <c r="B2098" s="14" t="s">
        <v>100</v>
      </c>
      <c r="C2098" s="14" t="s">
        <v>39</v>
      </c>
      <c r="D2098" s="14" t="s">
        <v>8159</v>
      </c>
      <c r="E2098" s="14" t="s">
        <v>53</v>
      </c>
      <c r="F2098" s="14" t="s">
        <v>8160</v>
      </c>
      <c r="G2098" s="14" t="s">
        <v>8161</v>
      </c>
      <c r="H2098" s="14" t="s">
        <v>44</v>
      </c>
      <c r="I2098" s="14">
        <v>3</v>
      </c>
      <c r="J2098" s="14" t="s">
        <v>8162</v>
      </c>
      <c r="K2098" s="14"/>
      <c r="L2098" s="14"/>
      <c r="M2098" s="14">
        <v>1</v>
      </c>
      <c r="N2098" s="14">
        <v>0</v>
      </c>
      <c r="O2098" s="14">
        <v>0</v>
      </c>
      <c r="P2098" s="14">
        <v>1</v>
      </c>
      <c r="Q2098" s="14">
        <v>0</v>
      </c>
      <c r="R2098" s="14">
        <v>0</v>
      </c>
      <c r="S2098" s="14">
        <v>0</v>
      </c>
      <c r="T2098" s="14">
        <v>1</v>
      </c>
      <c r="U2098" s="14">
        <v>0</v>
      </c>
      <c r="V2098" s="14">
        <v>50</v>
      </c>
      <c r="W2098" s="14"/>
      <c r="X2098" s="14" t="s">
        <v>8163</v>
      </c>
      <c r="Y2098" s="14" t="s">
        <v>221</v>
      </c>
      <c r="Z2098" s="14" t="s">
        <v>222</v>
      </c>
      <c r="AA2098" s="14">
        <v>0</v>
      </c>
      <c r="AB2098" s="12"/>
      <c r="AC2098" s="12"/>
    </row>
    <row r="2099" spans="1:29" ht="75">
      <c r="A2099" s="14">
        <v>2060</v>
      </c>
      <c r="B2099" s="14" t="s">
        <v>213</v>
      </c>
      <c r="C2099" s="14" t="s">
        <v>51</v>
      </c>
      <c r="D2099" s="14" t="s">
        <v>8164</v>
      </c>
      <c r="E2099" s="14" t="s">
        <v>53</v>
      </c>
      <c r="F2099" s="14" t="s">
        <v>8165</v>
      </c>
      <c r="G2099" s="14" t="s">
        <v>8166</v>
      </c>
      <c r="H2099" s="14" t="s">
        <v>147</v>
      </c>
      <c r="I2099" s="14">
        <v>1.000000000814907</v>
      </c>
      <c r="J2099" s="14" t="s">
        <v>51</v>
      </c>
      <c r="K2099" s="14"/>
      <c r="L2099" s="14"/>
      <c r="M2099" s="14">
        <v>3</v>
      </c>
      <c r="N2099" s="14">
        <v>0</v>
      </c>
      <c r="O2099" s="14">
        <v>0</v>
      </c>
      <c r="P2099" s="14">
        <v>3</v>
      </c>
      <c r="Q2099" s="14">
        <v>0</v>
      </c>
      <c r="R2099" s="14">
        <v>0</v>
      </c>
      <c r="S2099" s="14">
        <v>0</v>
      </c>
      <c r="T2099" s="14">
        <v>3</v>
      </c>
      <c r="U2099" s="14">
        <v>0</v>
      </c>
      <c r="V2099" s="14">
        <v>45</v>
      </c>
      <c r="W2099" s="14"/>
      <c r="X2099" s="14" t="s">
        <v>8167</v>
      </c>
      <c r="Y2099" s="14"/>
      <c r="Z2099" s="14"/>
      <c r="AA2099" s="14">
        <v>1</v>
      </c>
      <c r="AB2099" s="12"/>
      <c r="AC2099" s="12"/>
    </row>
    <row r="2100" spans="1:29" ht="120">
      <c r="A2100" s="14">
        <v>2061</v>
      </c>
      <c r="B2100" s="14" t="s">
        <v>100</v>
      </c>
      <c r="C2100" s="14" t="s">
        <v>51</v>
      </c>
      <c r="D2100" s="14" t="s">
        <v>8168</v>
      </c>
      <c r="E2100" s="14" t="s">
        <v>120</v>
      </c>
      <c r="F2100" s="14" t="s">
        <v>8165</v>
      </c>
      <c r="G2100" s="14" t="s">
        <v>8169</v>
      </c>
      <c r="H2100" s="14" t="s">
        <v>147</v>
      </c>
      <c r="I2100" s="14">
        <v>4.0000000008149073</v>
      </c>
      <c r="J2100" s="14" t="s">
        <v>8170</v>
      </c>
      <c r="K2100" s="14"/>
      <c r="L2100" s="14"/>
      <c r="M2100" s="14">
        <v>71</v>
      </c>
      <c r="N2100" s="14">
        <v>0</v>
      </c>
      <c r="O2100" s="14">
        <v>0</v>
      </c>
      <c r="P2100" s="14">
        <v>71</v>
      </c>
      <c r="Q2100" s="14">
        <v>0</v>
      </c>
      <c r="R2100" s="14">
        <v>0</v>
      </c>
      <c r="S2100" s="14">
        <v>0</v>
      </c>
      <c r="T2100" s="14">
        <v>71</v>
      </c>
      <c r="U2100" s="14">
        <v>0</v>
      </c>
      <c r="V2100" s="14">
        <v>160</v>
      </c>
      <c r="W2100" s="14"/>
      <c r="X2100" s="14"/>
      <c r="Y2100" s="14"/>
      <c r="Z2100" s="14"/>
      <c r="AA2100" s="14">
        <v>1</v>
      </c>
      <c r="AB2100" s="12"/>
      <c r="AC2100" s="12"/>
    </row>
    <row r="2101" spans="1:29" ht="60">
      <c r="A2101" s="14">
        <v>2062</v>
      </c>
      <c r="B2101" s="14" t="s">
        <v>326</v>
      </c>
      <c r="C2101" s="14" t="s">
        <v>51</v>
      </c>
      <c r="D2101" s="14" t="s">
        <v>816</v>
      </c>
      <c r="E2101" s="14" t="s">
        <v>41</v>
      </c>
      <c r="F2101" s="14" t="s">
        <v>8171</v>
      </c>
      <c r="G2101" s="14" t="s">
        <v>8172</v>
      </c>
      <c r="H2101" s="14" t="s">
        <v>147</v>
      </c>
      <c r="I2101" s="14">
        <v>1.999999999185093</v>
      </c>
      <c r="J2101" s="14" t="s">
        <v>8173</v>
      </c>
      <c r="K2101" s="14"/>
      <c r="L2101" s="14"/>
      <c r="M2101" s="14">
        <v>117</v>
      </c>
      <c r="N2101" s="14">
        <v>0</v>
      </c>
      <c r="O2101" s="14">
        <v>0</v>
      </c>
      <c r="P2101" s="14">
        <v>117</v>
      </c>
      <c r="Q2101" s="14">
        <v>0</v>
      </c>
      <c r="R2101" s="14">
        <v>0</v>
      </c>
      <c r="S2101" s="14">
        <v>0</v>
      </c>
      <c r="T2101" s="14">
        <v>117</v>
      </c>
      <c r="U2101" s="14">
        <v>0</v>
      </c>
      <c r="V2101" s="14">
        <v>136.80000000000001</v>
      </c>
      <c r="W2101" s="14"/>
      <c r="X2101" s="14" t="s">
        <v>8174</v>
      </c>
      <c r="Y2101" s="14"/>
      <c r="Z2101" s="14"/>
      <c r="AA2101" s="14">
        <v>1</v>
      </c>
      <c r="AB2101" s="12"/>
      <c r="AC2101" s="12"/>
    </row>
    <row r="2102" spans="1:29" ht="285">
      <c r="A2102" s="14">
        <v>2063</v>
      </c>
      <c r="B2102" s="14" t="s">
        <v>100</v>
      </c>
      <c r="C2102" s="14" t="s">
        <v>39</v>
      </c>
      <c r="D2102" s="14" t="s">
        <v>8175</v>
      </c>
      <c r="E2102" s="14" t="s">
        <v>120</v>
      </c>
      <c r="F2102" s="14" t="s">
        <v>8176</v>
      </c>
      <c r="G2102" s="14" t="s">
        <v>8177</v>
      </c>
      <c r="H2102" s="14" t="s">
        <v>44</v>
      </c>
      <c r="I2102" s="14">
        <v>1.4833333318820221</v>
      </c>
      <c r="J2102" s="14" t="s">
        <v>8178</v>
      </c>
      <c r="K2102" s="14"/>
      <c r="L2102" s="14" t="s">
        <v>8179</v>
      </c>
      <c r="M2102" s="14">
        <v>67</v>
      </c>
      <c r="N2102" s="14">
        <v>0</v>
      </c>
      <c r="O2102" s="14">
        <v>4</v>
      </c>
      <c r="P2102" s="14">
        <v>63</v>
      </c>
      <c r="Q2102" s="14">
        <v>0</v>
      </c>
      <c r="R2102" s="14">
        <v>0</v>
      </c>
      <c r="S2102" s="14">
        <v>0</v>
      </c>
      <c r="T2102" s="14">
        <v>67</v>
      </c>
      <c r="U2102" s="14">
        <v>0</v>
      </c>
      <c r="V2102" s="14">
        <v>2100</v>
      </c>
      <c r="W2102" s="14"/>
      <c r="X2102" s="14" t="s">
        <v>8180</v>
      </c>
      <c r="Y2102" s="14" t="s">
        <v>48</v>
      </c>
      <c r="Z2102" s="14" t="s">
        <v>96</v>
      </c>
      <c r="AA2102" s="14">
        <v>1</v>
      </c>
      <c r="AB2102" s="12"/>
      <c r="AC2102" s="12"/>
    </row>
    <row r="2103" spans="1:29" ht="75">
      <c r="A2103" s="14">
        <v>2064</v>
      </c>
      <c r="B2103" s="14" t="s">
        <v>183</v>
      </c>
      <c r="C2103" s="14" t="s">
        <v>128</v>
      </c>
      <c r="D2103" s="14" t="s">
        <v>8181</v>
      </c>
      <c r="E2103" s="14" t="s">
        <v>41</v>
      </c>
      <c r="F2103" s="14" t="s">
        <v>8182</v>
      </c>
      <c r="G2103" s="14" t="s">
        <v>8183</v>
      </c>
      <c r="H2103" s="14" t="s">
        <v>147</v>
      </c>
      <c r="I2103" s="14">
        <v>0.16666666808305311</v>
      </c>
      <c r="J2103" s="14" t="s">
        <v>3357</v>
      </c>
      <c r="K2103" s="14"/>
      <c r="L2103" s="14"/>
      <c r="M2103" s="14">
        <v>69</v>
      </c>
      <c r="N2103" s="14">
        <v>0</v>
      </c>
      <c r="O2103" s="14">
        <v>0</v>
      </c>
      <c r="P2103" s="14">
        <v>69</v>
      </c>
      <c r="Q2103" s="14">
        <v>0</v>
      </c>
      <c r="R2103" s="14">
        <v>0</v>
      </c>
      <c r="S2103" s="14">
        <v>0</v>
      </c>
      <c r="T2103" s="14">
        <v>69</v>
      </c>
      <c r="U2103" s="14">
        <v>0</v>
      </c>
      <c r="V2103" s="14">
        <v>113.07</v>
      </c>
      <c r="W2103" s="14"/>
      <c r="X2103" s="14"/>
      <c r="Y2103" s="14"/>
      <c r="Z2103" s="14"/>
      <c r="AA2103" s="14">
        <v>1</v>
      </c>
      <c r="AB2103" s="12"/>
      <c r="AC2103" s="12"/>
    </row>
    <row r="2104" spans="1:29" ht="75">
      <c r="A2104" s="14">
        <v>2065</v>
      </c>
      <c r="B2104" s="14" t="s">
        <v>100</v>
      </c>
      <c r="C2104" s="14" t="s">
        <v>39</v>
      </c>
      <c r="D2104" s="14" t="s">
        <v>8184</v>
      </c>
      <c r="E2104" s="14" t="s">
        <v>53</v>
      </c>
      <c r="F2104" s="14" t="s">
        <v>8185</v>
      </c>
      <c r="G2104" s="14" t="s">
        <v>8186</v>
      </c>
      <c r="H2104" s="14" t="s">
        <v>44</v>
      </c>
      <c r="I2104" s="14">
        <v>1.833333333546761</v>
      </c>
      <c r="J2104" s="14" t="s">
        <v>8187</v>
      </c>
      <c r="K2104" s="14"/>
      <c r="L2104" s="14"/>
      <c r="M2104" s="14">
        <v>1</v>
      </c>
      <c r="N2104" s="14">
        <v>0</v>
      </c>
      <c r="O2104" s="14">
        <v>0</v>
      </c>
      <c r="P2104" s="14">
        <v>1</v>
      </c>
      <c r="Q2104" s="14">
        <v>0</v>
      </c>
      <c r="R2104" s="14">
        <v>0</v>
      </c>
      <c r="S2104" s="14">
        <v>0</v>
      </c>
      <c r="T2104" s="14">
        <v>1</v>
      </c>
      <c r="U2104" s="14">
        <v>0</v>
      </c>
      <c r="V2104" s="14">
        <v>11</v>
      </c>
      <c r="W2104" s="14"/>
      <c r="X2104" s="14" t="s">
        <v>8188</v>
      </c>
      <c r="Y2104" s="14" t="s">
        <v>48</v>
      </c>
      <c r="Z2104" s="14" t="s">
        <v>71</v>
      </c>
      <c r="AA2104" s="14">
        <v>1</v>
      </c>
      <c r="AB2104" s="12"/>
      <c r="AC2104" s="12"/>
    </row>
    <row r="2105" spans="1:29" ht="135">
      <c r="A2105" s="14">
        <v>2066</v>
      </c>
      <c r="B2105" s="14" t="s">
        <v>64</v>
      </c>
      <c r="C2105" s="14" t="s">
        <v>39</v>
      </c>
      <c r="D2105" s="14" t="s">
        <v>8189</v>
      </c>
      <c r="E2105" s="14" t="s">
        <v>120</v>
      </c>
      <c r="F2105" s="14" t="s">
        <v>8190</v>
      </c>
      <c r="G2105" s="14" t="s">
        <v>8191</v>
      </c>
      <c r="H2105" s="14" t="s">
        <v>44</v>
      </c>
      <c r="I2105" s="14">
        <v>2.1666666672681458</v>
      </c>
      <c r="J2105" s="14" t="s">
        <v>8192</v>
      </c>
      <c r="K2105" s="14" t="s">
        <v>8193</v>
      </c>
      <c r="L2105" s="14"/>
      <c r="M2105" s="14">
        <v>24</v>
      </c>
      <c r="N2105" s="14">
        <v>0</v>
      </c>
      <c r="O2105" s="14">
        <v>8</v>
      </c>
      <c r="P2105" s="14">
        <v>15</v>
      </c>
      <c r="Q2105" s="14">
        <v>0</v>
      </c>
      <c r="R2105" s="14">
        <v>0</v>
      </c>
      <c r="S2105" s="14">
        <v>0</v>
      </c>
      <c r="T2105" s="14">
        <v>23</v>
      </c>
      <c r="U2105" s="14">
        <v>1</v>
      </c>
      <c r="V2105" s="14">
        <v>716</v>
      </c>
      <c r="W2105" s="14" t="s">
        <v>1290</v>
      </c>
      <c r="X2105" s="14" t="s">
        <v>8194</v>
      </c>
      <c r="Y2105" s="14" t="s">
        <v>221</v>
      </c>
      <c r="Z2105" s="14" t="s">
        <v>222</v>
      </c>
      <c r="AA2105" s="14">
        <v>0</v>
      </c>
      <c r="AB2105" s="12"/>
      <c r="AC2105" s="12"/>
    </row>
    <row r="2106" spans="1:29" ht="60">
      <c r="A2106" s="14">
        <v>2067</v>
      </c>
      <c r="B2106" s="14" t="s">
        <v>100</v>
      </c>
      <c r="C2106" s="14" t="s">
        <v>128</v>
      </c>
      <c r="D2106" s="14" t="s">
        <v>8195</v>
      </c>
      <c r="E2106" s="14" t="s">
        <v>53</v>
      </c>
      <c r="F2106" s="14" t="s">
        <v>8196</v>
      </c>
      <c r="G2106" s="14" t="s">
        <v>8197</v>
      </c>
      <c r="H2106" s="14" t="s">
        <v>147</v>
      </c>
      <c r="I2106" s="14">
        <v>2.0000000016298149</v>
      </c>
      <c r="J2106" s="14" t="s">
        <v>8198</v>
      </c>
      <c r="K2106" s="14"/>
      <c r="L2106" s="14"/>
      <c r="M2106" s="14">
        <v>9</v>
      </c>
      <c r="N2106" s="14">
        <v>0</v>
      </c>
      <c r="O2106" s="14">
        <v>0</v>
      </c>
      <c r="P2106" s="14">
        <v>9</v>
      </c>
      <c r="Q2106" s="14">
        <v>0</v>
      </c>
      <c r="R2106" s="14">
        <v>0</v>
      </c>
      <c r="S2106" s="14">
        <v>0</v>
      </c>
      <c r="T2106" s="14">
        <v>9</v>
      </c>
      <c r="U2106" s="14">
        <v>0</v>
      </c>
      <c r="V2106" s="14">
        <v>110</v>
      </c>
      <c r="W2106" s="14"/>
      <c r="X2106" s="14"/>
      <c r="Y2106" s="14"/>
      <c r="Z2106" s="14"/>
      <c r="AA2106" s="14">
        <v>1</v>
      </c>
      <c r="AB2106" s="12"/>
      <c r="AC2106" s="12"/>
    </row>
    <row r="2107" spans="1:29" ht="210">
      <c r="A2107" s="14">
        <v>2068</v>
      </c>
      <c r="B2107" s="14" t="s">
        <v>100</v>
      </c>
      <c r="C2107" s="14" t="s">
        <v>39</v>
      </c>
      <c r="D2107" s="14" t="s">
        <v>7596</v>
      </c>
      <c r="E2107" s="14" t="s">
        <v>41</v>
      </c>
      <c r="F2107" s="14" t="s">
        <v>8199</v>
      </c>
      <c r="G2107" s="14" t="s">
        <v>8200</v>
      </c>
      <c r="H2107" s="14" t="s">
        <v>44</v>
      </c>
      <c r="I2107" s="14">
        <v>0.66666666709352285</v>
      </c>
      <c r="J2107" s="14" t="s">
        <v>7599</v>
      </c>
      <c r="K2107" s="14"/>
      <c r="L2107" s="14" t="s">
        <v>5951</v>
      </c>
      <c r="M2107" s="14">
        <v>25</v>
      </c>
      <c r="N2107" s="14">
        <v>0</v>
      </c>
      <c r="O2107" s="14">
        <v>2</v>
      </c>
      <c r="P2107" s="14">
        <v>23</v>
      </c>
      <c r="Q2107" s="14">
        <v>0</v>
      </c>
      <c r="R2107" s="14">
        <v>0</v>
      </c>
      <c r="S2107" s="14">
        <v>0</v>
      </c>
      <c r="T2107" s="14">
        <v>25</v>
      </c>
      <c r="U2107" s="14">
        <v>0</v>
      </c>
      <c r="V2107" s="14">
        <v>370</v>
      </c>
      <c r="W2107" s="14"/>
      <c r="X2107" s="14" t="s">
        <v>8201</v>
      </c>
      <c r="Y2107" s="14" t="s">
        <v>107</v>
      </c>
      <c r="Z2107" s="14" t="s">
        <v>49</v>
      </c>
      <c r="AA2107" s="14">
        <v>1</v>
      </c>
      <c r="AB2107" s="12"/>
      <c r="AC2107" s="12"/>
    </row>
    <row r="2108" spans="1:29" ht="75">
      <c r="A2108" s="14">
        <v>2069</v>
      </c>
      <c r="B2108" s="14" t="s">
        <v>183</v>
      </c>
      <c r="C2108" s="14" t="s">
        <v>128</v>
      </c>
      <c r="D2108" s="14" t="s">
        <v>8202</v>
      </c>
      <c r="E2108" s="14" t="s">
        <v>41</v>
      </c>
      <c r="F2108" s="14" t="s">
        <v>8203</v>
      </c>
      <c r="G2108" s="14" t="s">
        <v>8204</v>
      </c>
      <c r="H2108" s="14" t="s">
        <v>147</v>
      </c>
      <c r="I2108" s="14">
        <v>0.25000000081490731</v>
      </c>
      <c r="J2108" s="14" t="s">
        <v>8205</v>
      </c>
      <c r="K2108" s="14"/>
      <c r="L2108" s="14"/>
      <c r="M2108" s="14">
        <v>19</v>
      </c>
      <c r="N2108" s="14">
        <v>0</v>
      </c>
      <c r="O2108" s="14">
        <v>0</v>
      </c>
      <c r="P2108" s="14">
        <v>19</v>
      </c>
      <c r="Q2108" s="14">
        <v>0</v>
      </c>
      <c r="R2108" s="14">
        <v>0</v>
      </c>
      <c r="S2108" s="14">
        <v>0</v>
      </c>
      <c r="T2108" s="14">
        <v>19</v>
      </c>
      <c r="U2108" s="14">
        <v>0</v>
      </c>
      <c r="V2108" s="14">
        <v>82.18</v>
      </c>
      <c r="W2108" s="14"/>
      <c r="X2108" s="14"/>
      <c r="Y2108" s="14"/>
      <c r="Z2108" s="14"/>
      <c r="AA2108" s="14">
        <v>1</v>
      </c>
      <c r="AB2108" s="12"/>
      <c r="AC2108" s="12"/>
    </row>
    <row r="2109" spans="1:29" ht="60">
      <c r="A2109" s="14">
        <v>2070</v>
      </c>
      <c r="B2109" s="14" t="s">
        <v>100</v>
      </c>
      <c r="C2109" s="14" t="s">
        <v>128</v>
      </c>
      <c r="D2109" s="14" t="s">
        <v>8206</v>
      </c>
      <c r="E2109" s="14" t="s">
        <v>120</v>
      </c>
      <c r="F2109" s="14" t="s">
        <v>8207</v>
      </c>
      <c r="G2109" s="14" t="s">
        <v>8208</v>
      </c>
      <c r="H2109" s="14" t="s">
        <v>147</v>
      </c>
      <c r="I2109" s="14">
        <v>4.9999999991850927</v>
      </c>
      <c r="J2109" s="14" t="s">
        <v>8209</v>
      </c>
      <c r="K2109" s="14"/>
      <c r="L2109" s="14"/>
      <c r="M2109" s="14">
        <v>14</v>
      </c>
      <c r="N2109" s="14">
        <v>0</v>
      </c>
      <c r="O2109" s="14">
        <v>0</v>
      </c>
      <c r="P2109" s="14">
        <v>14</v>
      </c>
      <c r="Q2109" s="14">
        <v>0</v>
      </c>
      <c r="R2109" s="14">
        <v>0</v>
      </c>
      <c r="S2109" s="14">
        <v>0</v>
      </c>
      <c r="T2109" s="14">
        <v>14</v>
      </c>
      <c r="U2109" s="14">
        <v>0</v>
      </c>
      <c r="V2109" s="14">
        <v>55</v>
      </c>
      <c r="W2109" s="14"/>
      <c r="X2109" s="14"/>
      <c r="Y2109" s="14"/>
      <c r="Z2109" s="14"/>
      <c r="AA2109" s="14">
        <v>1</v>
      </c>
      <c r="AB2109" s="12"/>
      <c r="AC2109" s="12"/>
    </row>
    <row r="2110" spans="1:29" ht="60">
      <c r="A2110" s="14">
        <v>2071</v>
      </c>
      <c r="B2110" s="14" t="s">
        <v>326</v>
      </c>
      <c r="C2110" s="14" t="s">
        <v>51</v>
      </c>
      <c r="D2110" s="14" t="s">
        <v>816</v>
      </c>
      <c r="E2110" s="14" t="s">
        <v>41</v>
      </c>
      <c r="F2110" s="14" t="s">
        <v>8210</v>
      </c>
      <c r="G2110" s="14" t="s">
        <v>8211</v>
      </c>
      <c r="H2110" s="14" t="s">
        <v>147</v>
      </c>
      <c r="I2110" s="14">
        <v>0.53333333280170336</v>
      </c>
      <c r="J2110" s="14" t="s">
        <v>8212</v>
      </c>
      <c r="K2110" s="14"/>
      <c r="L2110" s="14"/>
      <c r="M2110" s="14">
        <v>117</v>
      </c>
      <c r="N2110" s="14">
        <v>0</v>
      </c>
      <c r="O2110" s="14">
        <v>0</v>
      </c>
      <c r="P2110" s="14">
        <v>117</v>
      </c>
      <c r="Q2110" s="14">
        <v>0</v>
      </c>
      <c r="R2110" s="14">
        <v>0</v>
      </c>
      <c r="S2110" s="14">
        <v>0</v>
      </c>
      <c r="T2110" s="14">
        <v>117</v>
      </c>
      <c r="U2110" s="14">
        <v>0</v>
      </c>
      <c r="V2110" s="14">
        <v>136.80000000000001</v>
      </c>
      <c r="W2110" s="14"/>
      <c r="X2110" s="14" t="s">
        <v>8213</v>
      </c>
      <c r="Y2110" s="14"/>
      <c r="Z2110" s="14"/>
      <c r="AA2110" s="14">
        <v>1</v>
      </c>
      <c r="AB2110" s="12"/>
      <c r="AC2110" s="12"/>
    </row>
    <row r="2111" spans="1:29" ht="75">
      <c r="A2111" s="14">
        <v>2072</v>
      </c>
      <c r="B2111" s="14" t="s">
        <v>143</v>
      </c>
      <c r="C2111" s="14" t="s">
        <v>51</v>
      </c>
      <c r="D2111" s="14" t="s">
        <v>7813</v>
      </c>
      <c r="E2111" s="14" t="s">
        <v>53</v>
      </c>
      <c r="F2111" s="14" t="s">
        <v>8214</v>
      </c>
      <c r="G2111" s="14" t="s">
        <v>8208</v>
      </c>
      <c r="H2111" s="14" t="s">
        <v>147</v>
      </c>
      <c r="I2111" s="14">
        <v>0.49999999918509269</v>
      </c>
      <c r="J2111" s="14" t="s">
        <v>753</v>
      </c>
      <c r="K2111" s="14"/>
      <c r="L2111" s="14"/>
      <c r="M2111" s="14">
        <v>84</v>
      </c>
      <c r="N2111" s="14">
        <v>0</v>
      </c>
      <c r="O2111" s="14">
        <v>0</v>
      </c>
      <c r="P2111" s="14">
        <v>84</v>
      </c>
      <c r="Q2111" s="14">
        <v>0</v>
      </c>
      <c r="R2111" s="14">
        <v>0</v>
      </c>
      <c r="S2111" s="14">
        <v>0</v>
      </c>
      <c r="T2111" s="14">
        <v>84</v>
      </c>
      <c r="U2111" s="14">
        <v>0</v>
      </c>
      <c r="V2111" s="14">
        <v>60</v>
      </c>
      <c r="W2111" s="14"/>
      <c r="X2111" s="14" t="s">
        <v>8215</v>
      </c>
      <c r="Y2111" s="14"/>
      <c r="Z2111" s="14"/>
      <c r="AA2111" s="14">
        <v>1</v>
      </c>
      <c r="AB2111" s="12"/>
      <c r="AC2111" s="12"/>
    </row>
    <row r="2112" spans="1:29" ht="75">
      <c r="A2112" s="14">
        <v>2073</v>
      </c>
      <c r="B2112" s="14" t="s">
        <v>143</v>
      </c>
      <c r="C2112" s="14" t="s">
        <v>51</v>
      </c>
      <c r="D2112" s="14" t="s">
        <v>8216</v>
      </c>
      <c r="E2112" s="14" t="s">
        <v>53</v>
      </c>
      <c r="F2112" s="14" t="s">
        <v>8217</v>
      </c>
      <c r="G2112" s="14" t="s">
        <v>8218</v>
      </c>
      <c r="H2112" s="14" t="s">
        <v>147</v>
      </c>
      <c r="I2112" s="14">
        <v>0.58333333436166868</v>
      </c>
      <c r="J2112" s="14" t="s">
        <v>4541</v>
      </c>
      <c r="K2112" s="14"/>
      <c r="L2112" s="14"/>
      <c r="M2112" s="14">
        <v>31</v>
      </c>
      <c r="N2112" s="14">
        <v>0</v>
      </c>
      <c r="O2112" s="14">
        <v>0</v>
      </c>
      <c r="P2112" s="14">
        <v>31</v>
      </c>
      <c r="Q2112" s="14">
        <v>0</v>
      </c>
      <c r="R2112" s="14">
        <v>0</v>
      </c>
      <c r="S2112" s="14">
        <v>0</v>
      </c>
      <c r="T2112" s="14">
        <v>31</v>
      </c>
      <c r="U2112" s="14">
        <v>0</v>
      </c>
      <c r="V2112" s="14">
        <v>12</v>
      </c>
      <c r="W2112" s="14"/>
      <c r="X2112" s="14" t="s">
        <v>8215</v>
      </c>
      <c r="Y2112" s="14"/>
      <c r="Z2112" s="14"/>
      <c r="AA2112" s="14">
        <v>1</v>
      </c>
      <c r="AB2112" s="12"/>
      <c r="AC2112" s="12"/>
    </row>
    <row r="2113" spans="1:29" ht="75">
      <c r="A2113" s="14">
        <v>2074</v>
      </c>
      <c r="B2113" s="14" t="s">
        <v>143</v>
      </c>
      <c r="C2113" s="14" t="s">
        <v>51</v>
      </c>
      <c r="D2113" s="14" t="s">
        <v>7865</v>
      </c>
      <c r="E2113" s="14" t="s">
        <v>53</v>
      </c>
      <c r="F2113" s="14" t="s">
        <v>8219</v>
      </c>
      <c r="G2113" s="14" t="s">
        <v>8220</v>
      </c>
      <c r="H2113" s="14" t="s">
        <v>147</v>
      </c>
      <c r="I2113" s="14">
        <v>0.1666666679084301</v>
      </c>
      <c r="J2113" s="14" t="s">
        <v>2628</v>
      </c>
      <c r="K2113" s="14"/>
      <c r="L2113" s="14"/>
      <c r="M2113" s="14">
        <v>41</v>
      </c>
      <c r="N2113" s="14">
        <v>0</v>
      </c>
      <c r="O2113" s="14">
        <v>0</v>
      </c>
      <c r="P2113" s="14">
        <v>41</v>
      </c>
      <c r="Q2113" s="14">
        <v>0</v>
      </c>
      <c r="R2113" s="14">
        <v>0</v>
      </c>
      <c r="S2113" s="14">
        <v>0</v>
      </c>
      <c r="T2113" s="14">
        <v>41</v>
      </c>
      <c r="U2113" s="14">
        <v>0</v>
      </c>
      <c r="V2113" s="14">
        <v>30</v>
      </c>
      <c r="W2113" s="14"/>
      <c r="X2113" s="14" t="s">
        <v>8215</v>
      </c>
      <c r="Y2113" s="14"/>
      <c r="Z2113" s="14"/>
      <c r="AA2113" s="14">
        <v>1</v>
      </c>
      <c r="AB2113" s="12"/>
      <c r="AC2113" s="12"/>
    </row>
    <row r="2114" spans="1:29" ht="75">
      <c r="A2114" s="14">
        <v>2075</v>
      </c>
      <c r="B2114" s="14" t="s">
        <v>50</v>
      </c>
      <c r="C2114" s="14" t="s">
        <v>51</v>
      </c>
      <c r="D2114" s="14" t="s">
        <v>8221</v>
      </c>
      <c r="E2114" s="14" t="s">
        <v>60</v>
      </c>
      <c r="F2114" s="14" t="s">
        <v>8222</v>
      </c>
      <c r="G2114" s="14" t="s">
        <v>8223</v>
      </c>
      <c r="H2114" s="14" t="s">
        <v>44</v>
      </c>
      <c r="I2114" s="14">
        <v>16.166666666453239</v>
      </c>
      <c r="J2114" s="14" t="s">
        <v>8221</v>
      </c>
      <c r="K2114" s="14"/>
      <c r="L2114" s="14"/>
      <c r="M2114" s="14">
        <v>1</v>
      </c>
      <c r="N2114" s="14">
        <v>0</v>
      </c>
      <c r="O2114" s="14">
        <v>0</v>
      </c>
      <c r="P2114" s="14">
        <v>1</v>
      </c>
      <c r="Q2114" s="14">
        <v>0</v>
      </c>
      <c r="R2114" s="14">
        <v>0</v>
      </c>
      <c r="S2114" s="14">
        <v>0</v>
      </c>
      <c r="T2114" s="14">
        <v>1</v>
      </c>
      <c r="U2114" s="14">
        <v>0</v>
      </c>
      <c r="V2114" s="14">
        <v>2</v>
      </c>
      <c r="W2114" s="14"/>
      <c r="X2114" s="14" t="s">
        <v>8224</v>
      </c>
      <c r="Y2114" s="14" t="s">
        <v>57</v>
      </c>
      <c r="Z2114" s="14" t="s">
        <v>808</v>
      </c>
      <c r="AA2114" s="14">
        <v>1</v>
      </c>
      <c r="AB2114" s="12"/>
      <c r="AC2114" s="12"/>
    </row>
    <row r="2115" spans="1:29" ht="240">
      <c r="A2115" s="14">
        <v>2076</v>
      </c>
      <c r="B2115" s="14" t="s">
        <v>143</v>
      </c>
      <c r="C2115" s="14" t="s">
        <v>51</v>
      </c>
      <c r="D2115" s="14" t="s">
        <v>8225</v>
      </c>
      <c r="E2115" s="14" t="s">
        <v>53</v>
      </c>
      <c r="F2115" s="14" t="s">
        <v>8226</v>
      </c>
      <c r="G2115" s="14" t="s">
        <v>8227</v>
      </c>
      <c r="H2115" s="14" t="s">
        <v>147</v>
      </c>
      <c r="I2115" s="14">
        <v>0.41666666645323858</v>
      </c>
      <c r="J2115" s="14" t="s">
        <v>2888</v>
      </c>
      <c r="K2115" s="14"/>
      <c r="L2115" s="14"/>
      <c r="M2115" s="14">
        <v>32</v>
      </c>
      <c r="N2115" s="14">
        <v>0</v>
      </c>
      <c r="O2115" s="14">
        <v>0</v>
      </c>
      <c r="P2115" s="14">
        <v>32</v>
      </c>
      <c r="Q2115" s="14">
        <v>0</v>
      </c>
      <c r="R2115" s="14">
        <v>0</v>
      </c>
      <c r="S2115" s="14">
        <v>0</v>
      </c>
      <c r="T2115" s="14">
        <v>32</v>
      </c>
      <c r="U2115" s="14">
        <v>0</v>
      </c>
      <c r="V2115" s="14">
        <v>25</v>
      </c>
      <c r="W2115" s="14"/>
      <c r="X2115" s="14" t="s">
        <v>8228</v>
      </c>
      <c r="Y2115" s="14"/>
      <c r="Z2115" s="14"/>
      <c r="AA2115" s="14">
        <v>1</v>
      </c>
      <c r="AB2115" s="12"/>
      <c r="AC2115" s="12"/>
    </row>
    <row r="2116" spans="1:29" ht="75">
      <c r="A2116" s="14">
        <v>2077</v>
      </c>
      <c r="B2116" s="14" t="s">
        <v>143</v>
      </c>
      <c r="C2116" s="14" t="s">
        <v>51</v>
      </c>
      <c r="D2116" s="14" t="s">
        <v>7865</v>
      </c>
      <c r="E2116" s="14" t="s">
        <v>53</v>
      </c>
      <c r="F2116" s="14" t="s">
        <v>8229</v>
      </c>
      <c r="G2116" s="14" t="s">
        <v>8230</v>
      </c>
      <c r="H2116" s="14" t="s">
        <v>147</v>
      </c>
      <c r="I2116" s="14">
        <v>0.49999999918509269</v>
      </c>
      <c r="J2116" s="14" t="s">
        <v>2628</v>
      </c>
      <c r="K2116" s="14"/>
      <c r="L2116" s="14"/>
      <c r="M2116" s="14">
        <v>41</v>
      </c>
      <c r="N2116" s="14">
        <v>0</v>
      </c>
      <c r="O2116" s="14">
        <v>0</v>
      </c>
      <c r="P2116" s="14">
        <v>41</v>
      </c>
      <c r="Q2116" s="14">
        <v>0</v>
      </c>
      <c r="R2116" s="14">
        <v>0</v>
      </c>
      <c r="S2116" s="14">
        <v>0</v>
      </c>
      <c r="T2116" s="14">
        <v>41</v>
      </c>
      <c r="U2116" s="14">
        <v>0</v>
      </c>
      <c r="V2116" s="14">
        <v>30</v>
      </c>
      <c r="W2116" s="14"/>
      <c r="X2116" s="14" t="s">
        <v>8231</v>
      </c>
      <c r="Y2116" s="14"/>
      <c r="Z2116" s="14"/>
      <c r="AA2116" s="14">
        <v>1</v>
      </c>
      <c r="AB2116" s="12"/>
      <c r="AC2116" s="12"/>
    </row>
    <row r="2117" spans="1:29" ht="120">
      <c r="A2117" s="14">
        <v>2078</v>
      </c>
      <c r="B2117" s="14" t="s">
        <v>50</v>
      </c>
      <c r="C2117" s="14" t="s">
        <v>51</v>
      </c>
      <c r="D2117" s="14" t="s">
        <v>8232</v>
      </c>
      <c r="E2117" s="14" t="s">
        <v>53</v>
      </c>
      <c r="F2117" s="14" t="s">
        <v>8233</v>
      </c>
      <c r="G2117" s="14" t="s">
        <v>8234</v>
      </c>
      <c r="H2117" s="14" t="s">
        <v>44</v>
      </c>
      <c r="I2117" s="14">
        <v>0.5833333320915699</v>
      </c>
      <c r="J2117" s="14" t="s">
        <v>8232</v>
      </c>
      <c r="K2117" s="14"/>
      <c r="L2117" s="14"/>
      <c r="M2117" s="14">
        <v>14</v>
      </c>
      <c r="N2117" s="14">
        <v>0</v>
      </c>
      <c r="O2117" s="14">
        <v>0</v>
      </c>
      <c r="P2117" s="14">
        <v>14</v>
      </c>
      <c r="Q2117" s="14">
        <v>0</v>
      </c>
      <c r="R2117" s="14">
        <v>0</v>
      </c>
      <c r="S2117" s="14">
        <v>0</v>
      </c>
      <c r="T2117" s="14">
        <v>14</v>
      </c>
      <c r="U2117" s="14">
        <v>0</v>
      </c>
      <c r="V2117" s="14">
        <v>30</v>
      </c>
      <c r="W2117" s="14"/>
      <c r="X2117" s="14" t="s">
        <v>8235</v>
      </c>
      <c r="Y2117" s="14" t="s">
        <v>57</v>
      </c>
      <c r="Z2117" s="14" t="s">
        <v>58</v>
      </c>
      <c r="AA2117" s="14">
        <v>1</v>
      </c>
      <c r="AB2117" s="12"/>
      <c r="AC2117" s="12"/>
    </row>
    <row r="2118" spans="1:29" ht="135">
      <c r="A2118" s="14">
        <v>2079</v>
      </c>
      <c r="B2118" s="14" t="s">
        <v>50</v>
      </c>
      <c r="C2118" s="14" t="s">
        <v>128</v>
      </c>
      <c r="D2118" s="14" t="s">
        <v>8236</v>
      </c>
      <c r="E2118" s="14" t="s">
        <v>120</v>
      </c>
      <c r="F2118" s="14" t="s">
        <v>8237</v>
      </c>
      <c r="G2118" s="14" t="s">
        <v>8238</v>
      </c>
      <c r="H2118" s="14" t="s">
        <v>44</v>
      </c>
      <c r="I2118" s="14">
        <v>0.58333333453629166</v>
      </c>
      <c r="J2118" s="14" t="s">
        <v>8239</v>
      </c>
      <c r="K2118" s="14"/>
      <c r="L2118" s="14"/>
      <c r="M2118" s="14">
        <v>261</v>
      </c>
      <c r="N2118" s="14">
        <v>0</v>
      </c>
      <c r="O2118" s="14">
        <v>0</v>
      </c>
      <c r="P2118" s="14">
        <v>261</v>
      </c>
      <c r="Q2118" s="14">
        <v>0</v>
      </c>
      <c r="R2118" s="14">
        <v>0</v>
      </c>
      <c r="S2118" s="14">
        <v>0</v>
      </c>
      <c r="T2118" s="14">
        <v>261</v>
      </c>
      <c r="U2118" s="14">
        <v>0</v>
      </c>
      <c r="V2118" s="14">
        <v>1500</v>
      </c>
      <c r="W2118" s="14"/>
      <c r="X2118" s="14" t="s">
        <v>8240</v>
      </c>
      <c r="Y2118" s="14" t="s">
        <v>57</v>
      </c>
      <c r="Z2118" s="14" t="s">
        <v>49</v>
      </c>
      <c r="AA2118" s="14">
        <v>1</v>
      </c>
      <c r="AB2118" s="12"/>
      <c r="AC2118" s="12"/>
    </row>
    <row r="2119" spans="1:29" ht="180">
      <c r="A2119" s="14">
        <v>2080</v>
      </c>
      <c r="B2119" s="14" t="s">
        <v>665</v>
      </c>
      <c r="C2119" s="14" t="s">
        <v>39</v>
      </c>
      <c r="D2119" s="14" t="s">
        <v>8241</v>
      </c>
      <c r="E2119" s="14" t="s">
        <v>41</v>
      </c>
      <c r="F2119" s="14" t="s">
        <v>8242</v>
      </c>
      <c r="G2119" s="14" t="s">
        <v>8243</v>
      </c>
      <c r="H2119" s="14" t="s">
        <v>44</v>
      </c>
      <c r="I2119" s="14">
        <v>2.5666666656034072</v>
      </c>
      <c r="J2119" s="14" t="s">
        <v>8244</v>
      </c>
      <c r="K2119" s="14"/>
      <c r="L2119" s="14" t="s">
        <v>2469</v>
      </c>
      <c r="M2119" s="14">
        <v>216</v>
      </c>
      <c r="N2119" s="14">
        <v>0</v>
      </c>
      <c r="O2119" s="14">
        <v>5</v>
      </c>
      <c r="P2119" s="14">
        <v>211</v>
      </c>
      <c r="Q2119" s="14">
        <v>0</v>
      </c>
      <c r="R2119" s="14">
        <v>0</v>
      </c>
      <c r="S2119" s="14">
        <v>0</v>
      </c>
      <c r="T2119" s="14">
        <v>216</v>
      </c>
      <c r="U2119" s="14">
        <v>0</v>
      </c>
      <c r="V2119" s="14">
        <v>1450</v>
      </c>
      <c r="W2119" s="14"/>
      <c r="X2119" s="14" t="s">
        <v>8245</v>
      </c>
      <c r="Y2119" s="14" t="s">
        <v>107</v>
      </c>
      <c r="Z2119" s="14" t="s">
        <v>49</v>
      </c>
      <c r="AA2119" s="14">
        <v>1</v>
      </c>
      <c r="AB2119" s="12"/>
      <c r="AC2119" s="12"/>
    </row>
    <row r="2120" spans="1:29" ht="165">
      <c r="A2120" s="14">
        <v>2081</v>
      </c>
      <c r="B2120" s="14" t="s">
        <v>64</v>
      </c>
      <c r="C2120" s="14" t="s">
        <v>39</v>
      </c>
      <c r="D2120" s="14" t="s">
        <v>977</v>
      </c>
      <c r="E2120" s="14" t="s">
        <v>120</v>
      </c>
      <c r="F2120" s="14" t="s">
        <v>8246</v>
      </c>
      <c r="G2120" s="14" t="s">
        <v>8247</v>
      </c>
      <c r="H2120" s="14" t="s">
        <v>44</v>
      </c>
      <c r="I2120" s="14">
        <v>1.083333333546761</v>
      </c>
      <c r="J2120" s="14" t="s">
        <v>8248</v>
      </c>
      <c r="K2120" s="14" t="s">
        <v>8249</v>
      </c>
      <c r="L2120" s="14"/>
      <c r="M2120" s="14">
        <v>758</v>
      </c>
      <c r="N2120" s="14">
        <v>0</v>
      </c>
      <c r="O2120" s="14">
        <v>24</v>
      </c>
      <c r="P2120" s="14">
        <v>734</v>
      </c>
      <c r="Q2120" s="14">
        <v>0</v>
      </c>
      <c r="R2120" s="14">
        <v>0</v>
      </c>
      <c r="S2120" s="14">
        <v>0</v>
      </c>
      <c r="T2120" s="14">
        <v>758</v>
      </c>
      <c r="U2120" s="14">
        <v>0</v>
      </c>
      <c r="V2120" s="14">
        <v>2066</v>
      </c>
      <c r="W2120" s="14"/>
      <c r="X2120" s="14" t="s">
        <v>8250</v>
      </c>
      <c r="Y2120" s="14" t="s">
        <v>221</v>
      </c>
      <c r="Z2120" s="14" t="s">
        <v>222</v>
      </c>
      <c r="AA2120" s="14">
        <v>0</v>
      </c>
      <c r="AB2120" s="12"/>
      <c r="AC2120" s="12"/>
    </row>
    <row r="2121" spans="1:29" ht="90">
      <c r="A2121" s="14">
        <v>2082</v>
      </c>
      <c r="B2121" s="14" t="s">
        <v>38</v>
      </c>
      <c r="C2121" s="14" t="s">
        <v>51</v>
      </c>
      <c r="D2121" s="14" t="s">
        <v>2878</v>
      </c>
      <c r="E2121" s="14" t="s">
        <v>41</v>
      </c>
      <c r="F2121" s="14" t="s">
        <v>8251</v>
      </c>
      <c r="G2121" s="14" t="s">
        <v>8252</v>
      </c>
      <c r="H2121" s="14" t="s">
        <v>147</v>
      </c>
      <c r="I2121" s="14">
        <v>3</v>
      </c>
      <c r="J2121" s="14" t="s">
        <v>2881</v>
      </c>
      <c r="K2121" s="14"/>
      <c r="L2121" s="14"/>
      <c r="M2121" s="14">
        <v>2</v>
      </c>
      <c r="N2121" s="14">
        <v>0</v>
      </c>
      <c r="O2121" s="14">
        <v>0</v>
      </c>
      <c r="P2121" s="14">
        <v>2</v>
      </c>
      <c r="Q2121" s="14">
        <v>0</v>
      </c>
      <c r="R2121" s="14">
        <v>0</v>
      </c>
      <c r="S2121" s="14">
        <v>0</v>
      </c>
      <c r="T2121" s="14">
        <v>2</v>
      </c>
      <c r="U2121" s="14">
        <v>0</v>
      </c>
      <c r="V2121" s="14">
        <v>21</v>
      </c>
      <c r="W2121" s="14"/>
      <c r="X2121" s="14"/>
      <c r="Y2121" s="14"/>
      <c r="Z2121" s="14"/>
      <c r="AA2121" s="14">
        <v>1</v>
      </c>
      <c r="AB2121" s="12"/>
      <c r="AC2121" s="12"/>
    </row>
    <row r="2122" spans="1:29" ht="60">
      <c r="A2122" s="14">
        <v>2083</v>
      </c>
      <c r="B2122" s="14" t="s">
        <v>100</v>
      </c>
      <c r="C2122" s="14" t="s">
        <v>39</v>
      </c>
      <c r="D2122" s="14" t="s">
        <v>8253</v>
      </c>
      <c r="E2122" s="14" t="s">
        <v>53</v>
      </c>
      <c r="F2122" s="14" t="s">
        <v>8254</v>
      </c>
      <c r="G2122" s="14" t="s">
        <v>8255</v>
      </c>
      <c r="H2122" s="14" t="s">
        <v>147</v>
      </c>
      <c r="I2122" s="14">
        <v>3</v>
      </c>
      <c r="J2122" s="14" t="s">
        <v>8256</v>
      </c>
      <c r="K2122" s="14"/>
      <c r="L2122" s="14"/>
      <c r="M2122" s="14">
        <v>4</v>
      </c>
      <c r="N2122" s="14">
        <v>0</v>
      </c>
      <c r="O2122" s="14">
        <v>0</v>
      </c>
      <c r="P2122" s="14">
        <v>4</v>
      </c>
      <c r="Q2122" s="14">
        <v>0</v>
      </c>
      <c r="R2122" s="14">
        <v>0</v>
      </c>
      <c r="S2122" s="14">
        <v>0</v>
      </c>
      <c r="T2122" s="14">
        <v>4</v>
      </c>
      <c r="U2122" s="14">
        <v>0</v>
      </c>
      <c r="V2122" s="14">
        <v>15</v>
      </c>
      <c r="W2122" s="14"/>
      <c r="X2122" s="14"/>
      <c r="Y2122" s="14"/>
      <c r="Z2122" s="14"/>
      <c r="AA2122" s="14">
        <v>1</v>
      </c>
      <c r="AB2122" s="12"/>
      <c r="AC2122" s="12"/>
    </row>
    <row r="2123" spans="1:29" ht="60">
      <c r="A2123" s="14">
        <v>2084</v>
      </c>
      <c r="B2123" s="14" t="s">
        <v>100</v>
      </c>
      <c r="C2123" s="14" t="s">
        <v>51</v>
      </c>
      <c r="D2123" s="14" t="s">
        <v>8257</v>
      </c>
      <c r="E2123" s="14" t="s">
        <v>53</v>
      </c>
      <c r="F2123" s="14" t="s">
        <v>8258</v>
      </c>
      <c r="G2123" s="14" t="s">
        <v>8259</v>
      </c>
      <c r="H2123" s="14" t="s">
        <v>147</v>
      </c>
      <c r="I2123" s="14">
        <v>4.5</v>
      </c>
      <c r="J2123" s="14" t="s">
        <v>8260</v>
      </c>
      <c r="K2123" s="14"/>
      <c r="L2123" s="14"/>
      <c r="M2123" s="14">
        <v>8</v>
      </c>
      <c r="N2123" s="14">
        <v>0</v>
      </c>
      <c r="O2123" s="14">
        <v>0</v>
      </c>
      <c r="P2123" s="14">
        <v>8</v>
      </c>
      <c r="Q2123" s="14">
        <v>0</v>
      </c>
      <c r="R2123" s="14">
        <v>0</v>
      </c>
      <c r="S2123" s="14">
        <v>0</v>
      </c>
      <c r="T2123" s="14">
        <v>8</v>
      </c>
      <c r="U2123" s="14">
        <v>0</v>
      </c>
      <c r="V2123" s="14">
        <v>25</v>
      </c>
      <c r="W2123" s="14"/>
      <c r="X2123" s="14"/>
      <c r="Y2123" s="14"/>
      <c r="Z2123" s="14"/>
      <c r="AA2123" s="14">
        <v>1</v>
      </c>
      <c r="AB2123" s="12"/>
      <c r="AC2123" s="12"/>
    </row>
    <row r="2124" spans="1:29" ht="90">
      <c r="A2124" s="14">
        <v>2085</v>
      </c>
      <c r="B2124" s="14" t="s">
        <v>183</v>
      </c>
      <c r="C2124" s="14" t="s">
        <v>51</v>
      </c>
      <c r="D2124" s="14" t="s">
        <v>8261</v>
      </c>
      <c r="E2124" s="14" t="s">
        <v>41</v>
      </c>
      <c r="F2124" s="14" t="s">
        <v>8259</v>
      </c>
      <c r="G2124" s="14" t="s">
        <v>8262</v>
      </c>
      <c r="H2124" s="14" t="s">
        <v>147</v>
      </c>
      <c r="I2124" s="14">
        <v>1.000000000814907</v>
      </c>
      <c r="J2124" s="14" t="s">
        <v>8263</v>
      </c>
      <c r="K2124" s="14"/>
      <c r="L2124" s="14"/>
      <c r="M2124" s="14">
        <v>310</v>
      </c>
      <c r="N2124" s="14">
        <v>0</v>
      </c>
      <c r="O2124" s="14">
        <v>0</v>
      </c>
      <c r="P2124" s="14">
        <v>310</v>
      </c>
      <c r="Q2124" s="14">
        <v>0</v>
      </c>
      <c r="R2124" s="14">
        <v>0</v>
      </c>
      <c r="S2124" s="14">
        <v>0</v>
      </c>
      <c r="T2124" s="14">
        <v>310</v>
      </c>
      <c r="U2124" s="14">
        <v>0</v>
      </c>
      <c r="V2124" s="14">
        <v>502.91</v>
      </c>
      <c r="W2124" s="14"/>
      <c r="X2124" s="14"/>
      <c r="Y2124" s="14"/>
      <c r="Z2124" s="14"/>
      <c r="AA2124" s="14">
        <v>1</v>
      </c>
      <c r="AB2124" s="12"/>
      <c r="AC2124" s="12"/>
    </row>
    <row r="2125" spans="1:29" ht="60">
      <c r="A2125" s="14">
        <v>2086</v>
      </c>
      <c r="B2125" s="14" t="s">
        <v>100</v>
      </c>
      <c r="C2125" s="14" t="s">
        <v>51</v>
      </c>
      <c r="D2125" s="14" t="s">
        <v>8264</v>
      </c>
      <c r="E2125" s="14" t="s">
        <v>53</v>
      </c>
      <c r="F2125" s="14" t="s">
        <v>8265</v>
      </c>
      <c r="G2125" s="14" t="s">
        <v>8266</v>
      </c>
      <c r="H2125" s="14" t="s">
        <v>147</v>
      </c>
      <c r="I2125" s="14">
        <v>1.999999999185093</v>
      </c>
      <c r="J2125" s="14" t="s">
        <v>8267</v>
      </c>
      <c r="K2125" s="14"/>
      <c r="L2125" s="14"/>
      <c r="M2125" s="14">
        <v>14</v>
      </c>
      <c r="N2125" s="14">
        <v>0</v>
      </c>
      <c r="O2125" s="14">
        <v>0</v>
      </c>
      <c r="P2125" s="14">
        <v>14</v>
      </c>
      <c r="Q2125" s="14">
        <v>0</v>
      </c>
      <c r="R2125" s="14">
        <v>0</v>
      </c>
      <c r="S2125" s="14">
        <v>0</v>
      </c>
      <c r="T2125" s="14">
        <v>14</v>
      </c>
      <c r="U2125" s="14">
        <v>0</v>
      </c>
      <c r="V2125" s="14">
        <v>60</v>
      </c>
      <c r="W2125" s="14"/>
      <c r="X2125" s="14"/>
      <c r="Y2125" s="14"/>
      <c r="Z2125" s="14"/>
      <c r="AA2125" s="14">
        <v>1</v>
      </c>
      <c r="AB2125" s="12"/>
      <c r="AC2125" s="12"/>
    </row>
    <row r="2126" spans="1:29" ht="120">
      <c r="A2126" s="14">
        <v>2087</v>
      </c>
      <c r="B2126" s="14" t="s">
        <v>100</v>
      </c>
      <c r="C2126" s="14" t="s">
        <v>51</v>
      </c>
      <c r="D2126" s="14" t="s">
        <v>8168</v>
      </c>
      <c r="E2126" s="14" t="s">
        <v>120</v>
      </c>
      <c r="F2126" s="14" t="s">
        <v>8265</v>
      </c>
      <c r="G2126" s="14" t="s">
        <v>8268</v>
      </c>
      <c r="H2126" s="14" t="s">
        <v>147</v>
      </c>
      <c r="I2126" s="14">
        <v>4.0000000008149073</v>
      </c>
      <c r="J2126" s="14" t="s">
        <v>8269</v>
      </c>
      <c r="K2126" s="14"/>
      <c r="L2126" s="14"/>
      <c r="M2126" s="14">
        <v>71</v>
      </c>
      <c r="N2126" s="14">
        <v>0</v>
      </c>
      <c r="O2126" s="14">
        <v>0</v>
      </c>
      <c r="P2126" s="14">
        <v>71</v>
      </c>
      <c r="Q2126" s="14">
        <v>0</v>
      </c>
      <c r="R2126" s="14">
        <v>0</v>
      </c>
      <c r="S2126" s="14">
        <v>0</v>
      </c>
      <c r="T2126" s="14">
        <v>71</v>
      </c>
      <c r="U2126" s="14">
        <v>0</v>
      </c>
      <c r="V2126" s="14">
        <v>160</v>
      </c>
      <c r="W2126" s="14"/>
      <c r="X2126" s="14"/>
      <c r="Y2126" s="14"/>
      <c r="Z2126" s="14"/>
      <c r="AA2126" s="14">
        <v>1</v>
      </c>
      <c r="AB2126" s="12"/>
      <c r="AC2126" s="12"/>
    </row>
    <row r="2127" spans="1:29" ht="150">
      <c r="A2127" s="14">
        <v>2088</v>
      </c>
      <c r="B2127" s="14" t="s">
        <v>183</v>
      </c>
      <c r="C2127" s="14" t="s">
        <v>51</v>
      </c>
      <c r="D2127" s="14" t="s">
        <v>528</v>
      </c>
      <c r="E2127" s="14" t="s">
        <v>53</v>
      </c>
      <c r="F2127" s="14" t="s">
        <v>8265</v>
      </c>
      <c r="G2127" s="14" t="s">
        <v>8270</v>
      </c>
      <c r="H2127" s="14" t="s">
        <v>147</v>
      </c>
      <c r="I2127" s="14">
        <v>1.000000000814907</v>
      </c>
      <c r="J2127" s="14" t="s">
        <v>531</v>
      </c>
      <c r="K2127" s="14"/>
      <c r="L2127" s="14"/>
      <c r="M2127" s="14">
        <v>109</v>
      </c>
      <c r="N2127" s="14">
        <v>0</v>
      </c>
      <c r="O2127" s="14">
        <v>0</v>
      </c>
      <c r="P2127" s="14">
        <v>109</v>
      </c>
      <c r="Q2127" s="14">
        <v>0</v>
      </c>
      <c r="R2127" s="14">
        <v>0</v>
      </c>
      <c r="S2127" s="14">
        <v>0</v>
      </c>
      <c r="T2127" s="14">
        <v>109</v>
      </c>
      <c r="U2127" s="14">
        <v>0</v>
      </c>
      <c r="V2127" s="14">
        <v>115.28</v>
      </c>
      <c r="W2127" s="14"/>
      <c r="X2127" s="14"/>
      <c r="Y2127" s="14"/>
      <c r="Z2127" s="14"/>
      <c r="AA2127" s="14">
        <v>1</v>
      </c>
      <c r="AB2127" s="12"/>
      <c r="AC2127" s="12"/>
    </row>
    <row r="2128" spans="1:29" ht="105">
      <c r="A2128" s="14">
        <v>2089</v>
      </c>
      <c r="B2128" s="14" t="s">
        <v>183</v>
      </c>
      <c r="C2128" s="14" t="s">
        <v>51</v>
      </c>
      <c r="D2128" s="14" t="s">
        <v>532</v>
      </c>
      <c r="E2128" s="14" t="s">
        <v>53</v>
      </c>
      <c r="F2128" s="14" t="s">
        <v>8270</v>
      </c>
      <c r="G2128" s="14" t="s">
        <v>8266</v>
      </c>
      <c r="H2128" s="14" t="s">
        <v>147</v>
      </c>
      <c r="I2128" s="14">
        <v>0.99999999837018549</v>
      </c>
      <c r="J2128" s="14" t="s">
        <v>534</v>
      </c>
      <c r="K2128" s="14"/>
      <c r="L2128" s="14"/>
      <c r="M2128" s="14">
        <v>71</v>
      </c>
      <c r="N2128" s="14">
        <v>0</v>
      </c>
      <c r="O2128" s="14">
        <v>0</v>
      </c>
      <c r="P2128" s="14">
        <v>71</v>
      </c>
      <c r="Q2128" s="14">
        <v>0</v>
      </c>
      <c r="R2128" s="14">
        <v>0</v>
      </c>
      <c r="S2128" s="14">
        <v>0</v>
      </c>
      <c r="T2128" s="14">
        <v>71</v>
      </c>
      <c r="U2128" s="14">
        <v>0</v>
      </c>
      <c r="V2128" s="14">
        <v>11.44</v>
      </c>
      <c r="W2128" s="14"/>
      <c r="X2128" s="14"/>
      <c r="Y2128" s="14"/>
      <c r="Z2128" s="14"/>
      <c r="AA2128" s="14">
        <v>1</v>
      </c>
      <c r="AB2128" s="12"/>
      <c r="AC2128" s="12"/>
    </row>
    <row r="2129" spans="1:29" ht="75">
      <c r="A2129" s="14">
        <v>2090</v>
      </c>
      <c r="B2129" s="14" t="s">
        <v>82</v>
      </c>
      <c r="C2129" s="14" t="s">
        <v>39</v>
      </c>
      <c r="D2129" s="14" t="s">
        <v>2782</v>
      </c>
      <c r="E2129" s="14" t="s">
        <v>41</v>
      </c>
      <c r="F2129" s="14" t="s">
        <v>8271</v>
      </c>
      <c r="G2129" s="14" t="s">
        <v>8272</v>
      </c>
      <c r="H2129" s="14" t="s">
        <v>44</v>
      </c>
      <c r="I2129" s="14">
        <v>2.9166666648234241</v>
      </c>
      <c r="J2129" s="14" t="s">
        <v>8273</v>
      </c>
      <c r="K2129" s="14"/>
      <c r="L2129" s="14" t="s">
        <v>8274</v>
      </c>
      <c r="M2129" s="14">
        <v>69</v>
      </c>
      <c r="N2129" s="14">
        <v>0</v>
      </c>
      <c r="O2129" s="14">
        <v>2</v>
      </c>
      <c r="P2129" s="14">
        <v>67</v>
      </c>
      <c r="Q2129" s="14">
        <v>0</v>
      </c>
      <c r="R2129" s="14">
        <v>0</v>
      </c>
      <c r="S2129" s="14">
        <v>0</v>
      </c>
      <c r="T2129" s="14">
        <v>69</v>
      </c>
      <c r="U2129" s="14">
        <v>0</v>
      </c>
      <c r="V2129" s="14">
        <v>300</v>
      </c>
      <c r="W2129" s="14"/>
      <c r="X2129" s="14" t="s">
        <v>8275</v>
      </c>
      <c r="Y2129" s="14" t="s">
        <v>48</v>
      </c>
      <c r="Z2129" s="14" t="s">
        <v>49</v>
      </c>
      <c r="AA2129" s="14">
        <v>1</v>
      </c>
      <c r="AB2129" s="12"/>
      <c r="AC2129" s="12"/>
    </row>
    <row r="2130" spans="1:29" ht="90">
      <c r="A2130" s="14">
        <v>2091</v>
      </c>
      <c r="B2130" s="14" t="s">
        <v>64</v>
      </c>
      <c r="C2130" s="14" t="s">
        <v>39</v>
      </c>
      <c r="D2130" s="14" t="s">
        <v>8276</v>
      </c>
      <c r="E2130" s="14" t="s">
        <v>120</v>
      </c>
      <c r="F2130" s="14" t="s">
        <v>8277</v>
      </c>
      <c r="G2130" s="14" t="s">
        <v>8278</v>
      </c>
      <c r="H2130" s="14" t="s">
        <v>44</v>
      </c>
      <c r="I2130" s="14">
        <v>0.83333333517657593</v>
      </c>
      <c r="J2130" s="14" t="s">
        <v>8279</v>
      </c>
      <c r="K2130" s="14" t="s">
        <v>2129</v>
      </c>
      <c r="L2130" s="14"/>
      <c r="M2130" s="14">
        <v>76</v>
      </c>
      <c r="N2130" s="14">
        <v>0</v>
      </c>
      <c r="O2130" s="14">
        <v>6</v>
      </c>
      <c r="P2130" s="14">
        <v>70</v>
      </c>
      <c r="Q2130" s="14">
        <v>0</v>
      </c>
      <c r="R2130" s="14">
        <v>0</v>
      </c>
      <c r="S2130" s="14">
        <v>0</v>
      </c>
      <c r="T2130" s="14">
        <v>76</v>
      </c>
      <c r="U2130" s="14">
        <v>0</v>
      </c>
      <c r="V2130" s="14">
        <v>548</v>
      </c>
      <c r="W2130" s="14"/>
      <c r="X2130" s="14" t="s">
        <v>8280</v>
      </c>
      <c r="Y2130" s="14" t="s">
        <v>107</v>
      </c>
      <c r="Z2130" s="14" t="s">
        <v>49</v>
      </c>
      <c r="AA2130" s="14">
        <v>1</v>
      </c>
      <c r="AB2130" s="12"/>
      <c r="AC2130" s="12"/>
    </row>
    <row r="2131" spans="1:29" ht="75">
      <c r="A2131" s="14">
        <v>2092</v>
      </c>
      <c r="B2131" s="14" t="s">
        <v>143</v>
      </c>
      <c r="C2131" s="14" t="s">
        <v>51</v>
      </c>
      <c r="D2131" s="14" t="s">
        <v>8281</v>
      </c>
      <c r="E2131" s="14" t="s">
        <v>53</v>
      </c>
      <c r="F2131" s="14" t="s">
        <v>8282</v>
      </c>
      <c r="G2131" s="14" t="s">
        <v>8283</v>
      </c>
      <c r="H2131" s="14" t="s">
        <v>147</v>
      </c>
      <c r="I2131" s="14">
        <v>0.91666666563833132</v>
      </c>
      <c r="J2131" s="14" t="s">
        <v>4332</v>
      </c>
      <c r="K2131" s="14"/>
      <c r="L2131" s="14"/>
      <c r="M2131" s="14">
        <v>1</v>
      </c>
      <c r="N2131" s="14">
        <v>0</v>
      </c>
      <c r="O2131" s="14">
        <v>0</v>
      </c>
      <c r="P2131" s="14">
        <v>1</v>
      </c>
      <c r="Q2131" s="14">
        <v>0</v>
      </c>
      <c r="R2131" s="14">
        <v>0</v>
      </c>
      <c r="S2131" s="14">
        <v>0</v>
      </c>
      <c r="T2131" s="14">
        <v>1</v>
      </c>
      <c r="U2131" s="14">
        <v>0</v>
      </c>
      <c r="V2131" s="14">
        <v>15</v>
      </c>
      <c r="W2131" s="14"/>
      <c r="X2131" s="14" t="s">
        <v>8284</v>
      </c>
      <c r="Y2131" s="14"/>
      <c r="Z2131" s="14"/>
      <c r="AA2131" s="14">
        <v>1</v>
      </c>
      <c r="AB2131" s="12"/>
      <c r="AC2131" s="12"/>
    </row>
    <row r="2132" spans="1:29" ht="135">
      <c r="A2132" s="14">
        <v>2093</v>
      </c>
      <c r="B2132" s="14" t="s">
        <v>100</v>
      </c>
      <c r="C2132" s="14" t="s">
        <v>51</v>
      </c>
      <c r="D2132" s="14" t="s">
        <v>8101</v>
      </c>
      <c r="E2132" s="14" t="s">
        <v>41</v>
      </c>
      <c r="F2132" s="14" t="s">
        <v>8285</v>
      </c>
      <c r="G2132" s="14" t="s">
        <v>8286</v>
      </c>
      <c r="H2132" s="14" t="s">
        <v>147</v>
      </c>
      <c r="I2132" s="14">
        <v>4.0000000008149073</v>
      </c>
      <c r="J2132" s="14" t="s">
        <v>8287</v>
      </c>
      <c r="K2132" s="14"/>
      <c r="L2132" s="14"/>
      <c r="M2132" s="14">
        <v>11</v>
      </c>
      <c r="N2132" s="14">
        <v>0</v>
      </c>
      <c r="O2132" s="14">
        <v>0</v>
      </c>
      <c r="P2132" s="14">
        <v>11</v>
      </c>
      <c r="Q2132" s="14">
        <v>0</v>
      </c>
      <c r="R2132" s="14">
        <v>0</v>
      </c>
      <c r="S2132" s="14">
        <v>5</v>
      </c>
      <c r="T2132" s="14">
        <v>6</v>
      </c>
      <c r="U2132" s="14">
        <v>0</v>
      </c>
      <c r="V2132" s="14">
        <v>300</v>
      </c>
      <c r="W2132" s="14"/>
      <c r="X2132" s="14"/>
      <c r="Y2132" s="14"/>
      <c r="Z2132" s="14"/>
      <c r="AA2132" s="14">
        <v>1</v>
      </c>
      <c r="AB2132" s="12"/>
      <c r="AC2132" s="12"/>
    </row>
    <row r="2133" spans="1:29" ht="75">
      <c r="A2133" s="14">
        <v>2094</v>
      </c>
      <c r="B2133" s="14" t="s">
        <v>50</v>
      </c>
      <c r="C2133" s="14" t="s">
        <v>51</v>
      </c>
      <c r="D2133" s="14" t="s">
        <v>8288</v>
      </c>
      <c r="E2133" s="14" t="s">
        <v>53</v>
      </c>
      <c r="F2133" s="14" t="s">
        <v>8289</v>
      </c>
      <c r="G2133" s="14" t="s">
        <v>8290</v>
      </c>
      <c r="H2133" s="14" t="s">
        <v>44</v>
      </c>
      <c r="I2133" s="14">
        <v>1.166666666453239</v>
      </c>
      <c r="J2133" s="14" t="s">
        <v>8288</v>
      </c>
      <c r="K2133" s="14"/>
      <c r="L2133" s="14"/>
      <c r="M2133" s="14">
        <v>44</v>
      </c>
      <c r="N2133" s="14">
        <v>0</v>
      </c>
      <c r="O2133" s="14">
        <v>0</v>
      </c>
      <c r="P2133" s="14">
        <v>44</v>
      </c>
      <c r="Q2133" s="14">
        <v>0</v>
      </c>
      <c r="R2133" s="14">
        <v>0</v>
      </c>
      <c r="S2133" s="14">
        <v>0</v>
      </c>
      <c r="T2133" s="14">
        <v>44</v>
      </c>
      <c r="U2133" s="14">
        <v>0</v>
      </c>
      <c r="V2133" s="14">
        <v>40</v>
      </c>
      <c r="W2133" s="14"/>
      <c r="X2133" s="14" t="s">
        <v>8291</v>
      </c>
      <c r="Y2133" s="14" t="s">
        <v>57</v>
      </c>
      <c r="Z2133" s="14" t="s">
        <v>71</v>
      </c>
      <c r="AA2133" s="14">
        <v>1</v>
      </c>
      <c r="AB2133" s="12"/>
      <c r="AC2133" s="12"/>
    </row>
    <row r="2134" spans="1:29" ht="75">
      <c r="A2134" s="14">
        <v>2095</v>
      </c>
      <c r="B2134" s="14" t="s">
        <v>72</v>
      </c>
      <c r="C2134" s="14" t="s">
        <v>51</v>
      </c>
      <c r="D2134" s="14" t="s">
        <v>8292</v>
      </c>
      <c r="E2134" s="14" t="s">
        <v>53</v>
      </c>
      <c r="F2134" s="14" t="s">
        <v>8293</v>
      </c>
      <c r="G2134" s="14" t="s">
        <v>8294</v>
      </c>
      <c r="H2134" s="14" t="s">
        <v>44</v>
      </c>
      <c r="I2134" s="14">
        <v>1.916666666453239</v>
      </c>
      <c r="J2134" s="14" t="s">
        <v>8295</v>
      </c>
      <c r="K2134" s="14"/>
      <c r="L2134" s="14"/>
      <c r="M2134" s="14">
        <v>2</v>
      </c>
      <c r="N2134" s="14">
        <v>0</v>
      </c>
      <c r="O2134" s="14">
        <v>0</v>
      </c>
      <c r="P2134" s="14">
        <v>2</v>
      </c>
      <c r="Q2134" s="14">
        <v>0</v>
      </c>
      <c r="R2134" s="14">
        <v>0</v>
      </c>
      <c r="S2134" s="14">
        <v>0</v>
      </c>
      <c r="T2134" s="14">
        <v>2</v>
      </c>
      <c r="U2134" s="14">
        <v>0</v>
      </c>
      <c r="V2134" s="14">
        <v>2</v>
      </c>
      <c r="W2134" s="14"/>
      <c r="X2134" s="14" t="s">
        <v>8296</v>
      </c>
      <c r="Y2134" s="14" t="s">
        <v>259</v>
      </c>
      <c r="Z2134" s="14" t="s">
        <v>71</v>
      </c>
      <c r="AA2134" s="14">
        <v>0</v>
      </c>
      <c r="AB2134" s="12"/>
      <c r="AC2134" s="12"/>
    </row>
    <row r="2135" spans="1:29" ht="120">
      <c r="A2135" s="14">
        <v>2096</v>
      </c>
      <c r="B2135" s="14" t="s">
        <v>143</v>
      </c>
      <c r="C2135" s="14" t="s">
        <v>51</v>
      </c>
      <c r="D2135" s="14" t="s">
        <v>8297</v>
      </c>
      <c r="E2135" s="14" t="s">
        <v>53</v>
      </c>
      <c r="F2135" s="14" t="s">
        <v>8298</v>
      </c>
      <c r="G2135" s="14" t="s">
        <v>8299</v>
      </c>
      <c r="H2135" s="14" t="s">
        <v>147</v>
      </c>
      <c r="I2135" s="14">
        <v>0.33333333372138441</v>
      </c>
      <c r="J2135" s="14" t="s">
        <v>4400</v>
      </c>
      <c r="K2135" s="14"/>
      <c r="L2135" s="14"/>
      <c r="M2135" s="14">
        <v>32</v>
      </c>
      <c r="N2135" s="14">
        <v>0</v>
      </c>
      <c r="O2135" s="14">
        <v>0</v>
      </c>
      <c r="P2135" s="14">
        <v>32</v>
      </c>
      <c r="Q2135" s="14">
        <v>0</v>
      </c>
      <c r="R2135" s="14">
        <v>0</v>
      </c>
      <c r="S2135" s="14">
        <v>0</v>
      </c>
      <c r="T2135" s="14">
        <v>32</v>
      </c>
      <c r="U2135" s="14">
        <v>0</v>
      </c>
      <c r="V2135" s="14">
        <v>30</v>
      </c>
      <c r="W2135" s="14"/>
      <c r="X2135" s="14" t="s">
        <v>8300</v>
      </c>
      <c r="Y2135" s="14"/>
      <c r="Z2135" s="14"/>
      <c r="AA2135" s="14">
        <v>1</v>
      </c>
      <c r="AB2135" s="12"/>
      <c r="AC2135" s="12"/>
    </row>
    <row r="2136" spans="1:29" ht="75">
      <c r="A2136" s="14">
        <v>2097</v>
      </c>
      <c r="B2136" s="14" t="s">
        <v>72</v>
      </c>
      <c r="C2136" s="14" t="s">
        <v>51</v>
      </c>
      <c r="D2136" s="14" t="s">
        <v>8301</v>
      </c>
      <c r="E2136" s="14" t="s">
        <v>53</v>
      </c>
      <c r="F2136" s="14" t="s">
        <v>8302</v>
      </c>
      <c r="G2136" s="14" t="s">
        <v>8303</v>
      </c>
      <c r="H2136" s="14" t="s">
        <v>44</v>
      </c>
      <c r="I2136" s="14">
        <v>2.9166666672681458</v>
      </c>
      <c r="J2136" s="14" t="s">
        <v>8304</v>
      </c>
      <c r="K2136" s="14"/>
      <c r="L2136" s="14"/>
      <c r="M2136" s="14">
        <v>4</v>
      </c>
      <c r="N2136" s="14">
        <v>0</v>
      </c>
      <c r="O2136" s="14">
        <v>0</v>
      </c>
      <c r="P2136" s="14">
        <v>4</v>
      </c>
      <c r="Q2136" s="14">
        <v>0</v>
      </c>
      <c r="R2136" s="14">
        <v>0</v>
      </c>
      <c r="S2136" s="14">
        <v>0</v>
      </c>
      <c r="T2136" s="14">
        <v>4</v>
      </c>
      <c r="U2136" s="14">
        <v>0</v>
      </c>
      <c r="V2136" s="14">
        <v>3</v>
      </c>
      <c r="W2136" s="14"/>
      <c r="X2136" s="14" t="s">
        <v>8305</v>
      </c>
      <c r="Y2136" s="14" t="s">
        <v>259</v>
      </c>
      <c r="Z2136" s="14" t="s">
        <v>222</v>
      </c>
      <c r="AA2136" s="14">
        <v>0</v>
      </c>
      <c r="AB2136" s="12"/>
      <c r="AC2136" s="12"/>
    </row>
    <row r="2137" spans="1:29" ht="195">
      <c r="A2137" s="14">
        <v>2098</v>
      </c>
      <c r="B2137" s="14" t="s">
        <v>64</v>
      </c>
      <c r="C2137" s="14" t="s">
        <v>39</v>
      </c>
      <c r="D2137" s="14" t="s">
        <v>8306</v>
      </c>
      <c r="E2137" s="14" t="s">
        <v>120</v>
      </c>
      <c r="F2137" s="14" t="s">
        <v>8307</v>
      </c>
      <c r="G2137" s="14" t="s">
        <v>8308</v>
      </c>
      <c r="H2137" s="14" t="s">
        <v>44</v>
      </c>
      <c r="I2137" s="14">
        <v>2.4166666679084301</v>
      </c>
      <c r="J2137" s="14" t="s">
        <v>8309</v>
      </c>
      <c r="K2137" s="14" t="s">
        <v>8310</v>
      </c>
      <c r="L2137" s="14"/>
      <c r="M2137" s="14">
        <v>594</v>
      </c>
      <c r="N2137" s="14">
        <v>0</v>
      </c>
      <c r="O2137" s="14">
        <v>20</v>
      </c>
      <c r="P2137" s="14">
        <v>574</v>
      </c>
      <c r="Q2137" s="14">
        <v>0</v>
      </c>
      <c r="R2137" s="14">
        <v>0</v>
      </c>
      <c r="S2137" s="14">
        <v>0</v>
      </c>
      <c r="T2137" s="14">
        <v>594</v>
      </c>
      <c r="U2137" s="14">
        <v>0</v>
      </c>
      <c r="V2137" s="14">
        <v>1632</v>
      </c>
      <c r="W2137" s="14"/>
      <c r="X2137" s="14" t="s">
        <v>8311</v>
      </c>
      <c r="Y2137" s="14" t="s">
        <v>107</v>
      </c>
      <c r="Z2137" s="14" t="s">
        <v>49</v>
      </c>
      <c r="AA2137" s="14">
        <v>1</v>
      </c>
      <c r="AB2137" s="12"/>
      <c r="AC2137" s="12"/>
    </row>
    <row r="2138" spans="1:29" ht="120">
      <c r="A2138" s="14">
        <v>2099</v>
      </c>
      <c r="B2138" s="14" t="s">
        <v>100</v>
      </c>
      <c r="C2138" s="14" t="s">
        <v>128</v>
      </c>
      <c r="D2138" s="14" t="s">
        <v>8312</v>
      </c>
      <c r="E2138" s="14" t="s">
        <v>41</v>
      </c>
      <c r="F2138" s="14" t="s">
        <v>8313</v>
      </c>
      <c r="G2138" s="14" t="s">
        <v>8314</v>
      </c>
      <c r="H2138" s="14" t="s">
        <v>44</v>
      </c>
      <c r="I2138" s="14">
        <v>6.9166666654637083</v>
      </c>
      <c r="J2138" s="14" t="s">
        <v>8315</v>
      </c>
      <c r="K2138" s="14"/>
      <c r="L2138" s="14"/>
      <c r="M2138" s="14">
        <v>30</v>
      </c>
      <c r="N2138" s="14">
        <v>0</v>
      </c>
      <c r="O2138" s="14">
        <v>0</v>
      </c>
      <c r="P2138" s="14">
        <v>29</v>
      </c>
      <c r="Q2138" s="14">
        <v>0</v>
      </c>
      <c r="R2138" s="14">
        <v>0</v>
      </c>
      <c r="S2138" s="14">
        <v>0</v>
      </c>
      <c r="T2138" s="14">
        <v>29</v>
      </c>
      <c r="U2138" s="14">
        <v>1</v>
      </c>
      <c r="V2138" s="14">
        <v>40</v>
      </c>
      <c r="W2138" s="14" t="s">
        <v>207</v>
      </c>
      <c r="X2138" s="14" t="s">
        <v>8316</v>
      </c>
      <c r="Y2138" s="14" t="s">
        <v>209</v>
      </c>
      <c r="Z2138" s="14" t="s">
        <v>96</v>
      </c>
      <c r="AA2138" s="14">
        <v>0</v>
      </c>
      <c r="AB2138" s="12"/>
      <c r="AC2138" s="12"/>
    </row>
    <row r="2139" spans="1:29" ht="105">
      <c r="A2139" s="14">
        <v>2100</v>
      </c>
      <c r="B2139" s="14" t="s">
        <v>100</v>
      </c>
      <c r="C2139" s="14" t="s">
        <v>39</v>
      </c>
      <c r="D2139" s="14" t="s">
        <v>8317</v>
      </c>
      <c r="E2139" s="14" t="s">
        <v>120</v>
      </c>
      <c r="F2139" s="14" t="s">
        <v>8318</v>
      </c>
      <c r="G2139" s="14" t="s">
        <v>8319</v>
      </c>
      <c r="H2139" s="14" t="s">
        <v>44</v>
      </c>
      <c r="I2139" s="14">
        <v>0.91666666808305308</v>
      </c>
      <c r="J2139" s="14" t="s">
        <v>8320</v>
      </c>
      <c r="K2139" s="14"/>
      <c r="L2139" s="14"/>
      <c r="M2139" s="14">
        <v>10</v>
      </c>
      <c r="N2139" s="14">
        <v>0</v>
      </c>
      <c r="O2139" s="14">
        <v>0</v>
      </c>
      <c r="P2139" s="14">
        <v>10</v>
      </c>
      <c r="Q2139" s="14">
        <v>0</v>
      </c>
      <c r="R2139" s="14">
        <v>0</v>
      </c>
      <c r="S2139" s="14">
        <v>0</v>
      </c>
      <c r="T2139" s="14">
        <v>10</v>
      </c>
      <c r="U2139" s="14">
        <v>0</v>
      </c>
      <c r="V2139" s="14">
        <v>260</v>
      </c>
      <c r="W2139" s="14"/>
      <c r="X2139" s="14" t="s">
        <v>8321</v>
      </c>
      <c r="Y2139" s="14" t="s">
        <v>221</v>
      </c>
      <c r="Z2139" s="14" t="s">
        <v>222</v>
      </c>
      <c r="AA2139" s="14">
        <v>0</v>
      </c>
      <c r="AB2139" s="12"/>
      <c r="AC2139" s="12"/>
    </row>
    <row r="2140" spans="1:29" ht="105">
      <c r="A2140" s="14">
        <v>2101</v>
      </c>
      <c r="B2140" s="14" t="s">
        <v>100</v>
      </c>
      <c r="C2140" s="14" t="s">
        <v>39</v>
      </c>
      <c r="D2140" s="14" t="s">
        <v>8322</v>
      </c>
      <c r="E2140" s="14" t="s">
        <v>120</v>
      </c>
      <c r="F2140" s="14" t="s">
        <v>8318</v>
      </c>
      <c r="G2140" s="14" t="s">
        <v>8323</v>
      </c>
      <c r="H2140" s="14" t="s">
        <v>44</v>
      </c>
      <c r="I2140" s="14">
        <v>0.6000000000349246</v>
      </c>
      <c r="J2140" s="14" t="s">
        <v>8324</v>
      </c>
      <c r="K2140" s="14"/>
      <c r="L2140" s="14" t="s">
        <v>348</v>
      </c>
      <c r="M2140" s="14">
        <v>20</v>
      </c>
      <c r="N2140" s="14">
        <v>0</v>
      </c>
      <c r="O2140" s="14">
        <v>1</v>
      </c>
      <c r="P2140" s="14">
        <v>19</v>
      </c>
      <c r="Q2140" s="14">
        <v>0</v>
      </c>
      <c r="R2140" s="14">
        <v>0</v>
      </c>
      <c r="S2140" s="14">
        <v>0</v>
      </c>
      <c r="T2140" s="14">
        <v>20</v>
      </c>
      <c r="U2140" s="14">
        <v>0</v>
      </c>
      <c r="V2140" s="14">
        <v>420</v>
      </c>
      <c r="W2140" s="14"/>
      <c r="X2140" s="14" t="s">
        <v>8325</v>
      </c>
      <c r="Y2140" s="14" t="s">
        <v>221</v>
      </c>
      <c r="Z2140" s="14" t="s">
        <v>222</v>
      </c>
      <c r="AA2140" s="14">
        <v>0</v>
      </c>
      <c r="AB2140" s="12"/>
      <c r="AC2140" s="12"/>
    </row>
    <row r="2141" spans="1:29" ht="360">
      <c r="A2141" s="14">
        <v>2102</v>
      </c>
      <c r="B2141" s="14" t="s">
        <v>100</v>
      </c>
      <c r="C2141" s="14" t="s">
        <v>39</v>
      </c>
      <c r="D2141" s="14" t="s">
        <v>8326</v>
      </c>
      <c r="E2141" s="14" t="s">
        <v>120</v>
      </c>
      <c r="F2141" s="14" t="s">
        <v>8327</v>
      </c>
      <c r="G2141" s="14" t="s">
        <v>8328</v>
      </c>
      <c r="H2141" s="14" t="s">
        <v>44</v>
      </c>
      <c r="I2141" s="14">
        <v>0.75</v>
      </c>
      <c r="J2141" s="14" t="s">
        <v>8329</v>
      </c>
      <c r="K2141" s="14"/>
      <c r="L2141" s="14" t="s">
        <v>2685</v>
      </c>
      <c r="M2141" s="14">
        <v>169</v>
      </c>
      <c r="N2141" s="14">
        <v>3</v>
      </c>
      <c r="O2141" s="14">
        <v>7</v>
      </c>
      <c r="P2141" s="14">
        <v>159</v>
      </c>
      <c r="Q2141" s="14">
        <v>0</v>
      </c>
      <c r="R2141" s="14">
        <v>0</v>
      </c>
      <c r="S2141" s="14">
        <v>0</v>
      </c>
      <c r="T2141" s="14">
        <v>169</v>
      </c>
      <c r="U2141" s="14">
        <v>0</v>
      </c>
      <c r="V2141" s="14">
        <v>2400</v>
      </c>
      <c r="W2141" s="14"/>
      <c r="X2141" s="14" t="s">
        <v>8330</v>
      </c>
      <c r="Y2141" s="14" t="s">
        <v>107</v>
      </c>
      <c r="Z2141" s="14" t="s">
        <v>49</v>
      </c>
      <c r="AA2141" s="14">
        <v>1</v>
      </c>
      <c r="AB2141" s="12"/>
      <c r="AC2141" s="12"/>
    </row>
    <row r="2142" spans="1:29" ht="150">
      <c r="A2142" s="14">
        <v>2103</v>
      </c>
      <c r="B2142" s="14" t="s">
        <v>100</v>
      </c>
      <c r="C2142" s="14" t="s">
        <v>51</v>
      </c>
      <c r="D2142" s="14" t="s">
        <v>8101</v>
      </c>
      <c r="E2142" s="14" t="s">
        <v>41</v>
      </c>
      <c r="F2142" s="14" t="s">
        <v>8331</v>
      </c>
      <c r="G2142" s="14" t="s">
        <v>8332</v>
      </c>
      <c r="H2142" s="14" t="s">
        <v>44</v>
      </c>
      <c r="I2142" s="14">
        <v>1.4166666672681461</v>
      </c>
      <c r="J2142" s="14" t="s">
        <v>1578</v>
      </c>
      <c r="K2142" s="14"/>
      <c r="L2142" s="14" t="s">
        <v>1579</v>
      </c>
      <c r="M2142" s="14">
        <v>12</v>
      </c>
      <c r="N2142" s="14">
        <v>0</v>
      </c>
      <c r="O2142" s="14">
        <v>1</v>
      </c>
      <c r="P2142" s="14">
        <v>11</v>
      </c>
      <c r="Q2142" s="14">
        <v>0</v>
      </c>
      <c r="R2142" s="14">
        <v>0</v>
      </c>
      <c r="S2142" s="14">
        <v>6</v>
      </c>
      <c r="T2142" s="14">
        <v>6</v>
      </c>
      <c r="U2142" s="14">
        <v>0</v>
      </c>
      <c r="V2142" s="14">
        <v>300</v>
      </c>
      <c r="W2142" s="14"/>
      <c r="X2142" s="14" t="s">
        <v>8333</v>
      </c>
      <c r="Y2142" s="14" t="s">
        <v>201</v>
      </c>
      <c r="Z2142" s="14" t="s">
        <v>222</v>
      </c>
      <c r="AA2142" s="14">
        <v>0</v>
      </c>
      <c r="AB2142" s="12"/>
      <c r="AC2142" s="12"/>
    </row>
    <row r="2143" spans="1:29" ht="60">
      <c r="A2143" s="14">
        <v>2104</v>
      </c>
      <c r="B2143" s="14" t="s">
        <v>100</v>
      </c>
      <c r="C2143" s="14" t="s">
        <v>128</v>
      </c>
      <c r="D2143" s="14" t="s">
        <v>8334</v>
      </c>
      <c r="E2143" s="14" t="s">
        <v>120</v>
      </c>
      <c r="F2143" s="14" t="s">
        <v>8335</v>
      </c>
      <c r="G2143" s="14" t="s">
        <v>8336</v>
      </c>
      <c r="H2143" s="14" t="s">
        <v>147</v>
      </c>
      <c r="I2143" s="14">
        <v>4.0000000008149073</v>
      </c>
      <c r="J2143" s="14" t="s">
        <v>8337</v>
      </c>
      <c r="K2143" s="14"/>
      <c r="L2143" s="14" t="s">
        <v>637</v>
      </c>
      <c r="M2143" s="14">
        <v>1</v>
      </c>
      <c r="N2143" s="14">
        <v>0</v>
      </c>
      <c r="O2143" s="14">
        <v>1</v>
      </c>
      <c r="P2143" s="14">
        <v>0</v>
      </c>
      <c r="Q2143" s="14">
        <v>0</v>
      </c>
      <c r="R2143" s="14">
        <v>0</v>
      </c>
      <c r="S2143" s="14">
        <v>0</v>
      </c>
      <c r="T2143" s="14">
        <v>1</v>
      </c>
      <c r="U2143" s="14">
        <v>0</v>
      </c>
      <c r="V2143" s="14">
        <v>200</v>
      </c>
      <c r="W2143" s="14"/>
      <c r="X2143" s="14"/>
      <c r="Y2143" s="14"/>
      <c r="Z2143" s="14"/>
      <c r="AA2143" s="14">
        <v>1</v>
      </c>
      <c r="AB2143" s="12"/>
      <c r="AC2143" s="12"/>
    </row>
    <row r="2144" spans="1:29" ht="60">
      <c r="A2144" s="14">
        <v>2105</v>
      </c>
      <c r="B2144" s="14" t="s">
        <v>326</v>
      </c>
      <c r="C2144" s="14" t="s">
        <v>128</v>
      </c>
      <c r="D2144" s="14" t="s">
        <v>8338</v>
      </c>
      <c r="E2144" s="14" t="s">
        <v>41</v>
      </c>
      <c r="F2144" s="14" t="s">
        <v>8339</v>
      </c>
      <c r="G2144" s="14" t="s">
        <v>8340</v>
      </c>
      <c r="H2144" s="14" t="s">
        <v>147</v>
      </c>
      <c r="I2144" s="14">
        <v>2.5000000008149068</v>
      </c>
      <c r="J2144" s="14" t="s">
        <v>8341</v>
      </c>
      <c r="K2144" s="14"/>
      <c r="L2144" s="14"/>
      <c r="M2144" s="14">
        <v>33</v>
      </c>
      <c r="N2144" s="14">
        <v>0</v>
      </c>
      <c r="O2144" s="14">
        <v>0</v>
      </c>
      <c r="P2144" s="14">
        <v>33</v>
      </c>
      <c r="Q2144" s="14">
        <v>0</v>
      </c>
      <c r="R2144" s="14">
        <v>0</v>
      </c>
      <c r="S2144" s="14">
        <v>0</v>
      </c>
      <c r="T2144" s="14">
        <v>33</v>
      </c>
      <c r="U2144" s="14">
        <v>0</v>
      </c>
      <c r="V2144" s="14">
        <v>78.3</v>
      </c>
      <c r="W2144" s="14"/>
      <c r="X2144" s="14" t="s">
        <v>8342</v>
      </c>
      <c r="Y2144" s="14"/>
      <c r="Z2144" s="14"/>
      <c r="AA2144" s="14">
        <v>1</v>
      </c>
      <c r="AB2144" s="12"/>
      <c r="AC2144" s="12"/>
    </row>
    <row r="2145" spans="1:29" ht="90">
      <c r="A2145" s="14">
        <v>2106</v>
      </c>
      <c r="B2145" s="14" t="s">
        <v>100</v>
      </c>
      <c r="C2145" s="14" t="s">
        <v>128</v>
      </c>
      <c r="D2145" s="14" t="s">
        <v>8343</v>
      </c>
      <c r="E2145" s="14" t="s">
        <v>53</v>
      </c>
      <c r="F2145" s="14" t="s">
        <v>8344</v>
      </c>
      <c r="G2145" s="14" t="s">
        <v>8345</v>
      </c>
      <c r="H2145" s="14" t="s">
        <v>147</v>
      </c>
      <c r="I2145" s="14">
        <v>0.99999999837018549</v>
      </c>
      <c r="J2145" s="14" t="s">
        <v>8346</v>
      </c>
      <c r="K2145" s="14"/>
      <c r="L2145" s="14" t="s">
        <v>6610</v>
      </c>
      <c r="M2145" s="14">
        <v>4</v>
      </c>
      <c r="N2145" s="14">
        <v>0</v>
      </c>
      <c r="O2145" s="14">
        <v>2</v>
      </c>
      <c r="P2145" s="14">
        <v>2</v>
      </c>
      <c r="Q2145" s="14">
        <v>0</v>
      </c>
      <c r="R2145" s="14">
        <v>0</v>
      </c>
      <c r="S2145" s="14">
        <v>0</v>
      </c>
      <c r="T2145" s="14">
        <v>4</v>
      </c>
      <c r="U2145" s="14">
        <v>0</v>
      </c>
      <c r="V2145" s="14">
        <v>90</v>
      </c>
      <c r="W2145" s="14"/>
      <c r="X2145" s="14"/>
      <c r="Y2145" s="14"/>
      <c r="Z2145" s="14"/>
      <c r="AA2145" s="14">
        <v>1</v>
      </c>
      <c r="AB2145" s="12"/>
      <c r="AC2145" s="12"/>
    </row>
    <row r="2146" spans="1:29" ht="165">
      <c r="A2146" s="14">
        <v>2107</v>
      </c>
      <c r="B2146" s="14" t="s">
        <v>72</v>
      </c>
      <c r="C2146" s="14" t="s">
        <v>128</v>
      </c>
      <c r="D2146" s="14" t="s">
        <v>8347</v>
      </c>
      <c r="E2146" s="14" t="s">
        <v>41</v>
      </c>
      <c r="F2146" s="14" t="s">
        <v>8348</v>
      </c>
      <c r="G2146" s="14" t="s">
        <v>8349</v>
      </c>
      <c r="H2146" s="14" t="s">
        <v>44</v>
      </c>
      <c r="I2146" s="14">
        <v>4.6666666656383313</v>
      </c>
      <c r="J2146" s="14" t="s">
        <v>8350</v>
      </c>
      <c r="K2146" s="14"/>
      <c r="L2146" s="14"/>
      <c r="M2146" s="14">
        <v>1184</v>
      </c>
      <c r="N2146" s="14">
        <v>0</v>
      </c>
      <c r="O2146" s="14">
        <v>0</v>
      </c>
      <c r="P2146" s="14">
        <v>1184</v>
      </c>
      <c r="Q2146" s="14">
        <v>0</v>
      </c>
      <c r="R2146" s="14">
        <v>0</v>
      </c>
      <c r="S2146" s="14">
        <v>0</v>
      </c>
      <c r="T2146" s="14">
        <v>1184</v>
      </c>
      <c r="U2146" s="14">
        <v>0</v>
      </c>
      <c r="V2146" s="14">
        <v>960</v>
      </c>
      <c r="W2146" s="14"/>
      <c r="X2146" s="14" t="s">
        <v>8351</v>
      </c>
      <c r="Y2146" s="14" t="s">
        <v>259</v>
      </c>
      <c r="Z2146" s="14" t="s">
        <v>1477</v>
      </c>
      <c r="AA2146" s="14">
        <v>0</v>
      </c>
      <c r="AB2146" s="12"/>
      <c r="AC2146" s="12"/>
    </row>
    <row r="2147" spans="1:29" ht="75">
      <c r="A2147" s="14">
        <v>2108</v>
      </c>
      <c r="B2147" s="14" t="s">
        <v>72</v>
      </c>
      <c r="C2147" s="14" t="s">
        <v>128</v>
      </c>
      <c r="D2147" s="14" t="s">
        <v>8352</v>
      </c>
      <c r="E2147" s="14" t="s">
        <v>41</v>
      </c>
      <c r="F2147" s="14" t="s">
        <v>8348</v>
      </c>
      <c r="G2147" s="14" t="s">
        <v>8353</v>
      </c>
      <c r="H2147" s="14" t="s">
        <v>44</v>
      </c>
      <c r="I2147" s="14">
        <v>6.4999999991850927</v>
      </c>
      <c r="J2147" s="14" t="s">
        <v>8354</v>
      </c>
      <c r="K2147" s="14"/>
      <c r="L2147" s="14"/>
      <c r="M2147" s="14">
        <v>68</v>
      </c>
      <c r="N2147" s="14">
        <v>0</v>
      </c>
      <c r="O2147" s="14">
        <v>0</v>
      </c>
      <c r="P2147" s="14">
        <v>68</v>
      </c>
      <c r="Q2147" s="14">
        <v>0</v>
      </c>
      <c r="R2147" s="14">
        <v>0</v>
      </c>
      <c r="S2147" s="14">
        <v>0</v>
      </c>
      <c r="T2147" s="14">
        <v>68</v>
      </c>
      <c r="U2147" s="14">
        <v>0</v>
      </c>
      <c r="V2147" s="14">
        <v>182</v>
      </c>
      <c r="W2147" s="14"/>
      <c r="X2147" s="14" t="s">
        <v>8355</v>
      </c>
      <c r="Y2147" s="14" t="s">
        <v>48</v>
      </c>
      <c r="Z2147" s="14" t="s">
        <v>383</v>
      </c>
      <c r="AA2147" s="14">
        <v>1</v>
      </c>
      <c r="AB2147" s="12"/>
      <c r="AC2147" s="12"/>
    </row>
    <row r="2148" spans="1:29" ht="60">
      <c r="A2148" s="14">
        <v>2109</v>
      </c>
      <c r="B2148" s="14" t="s">
        <v>100</v>
      </c>
      <c r="C2148" s="14" t="s">
        <v>51</v>
      </c>
      <c r="D2148" s="14" t="s">
        <v>8356</v>
      </c>
      <c r="E2148" s="14" t="s">
        <v>53</v>
      </c>
      <c r="F2148" s="14" t="s">
        <v>8357</v>
      </c>
      <c r="G2148" s="14" t="s">
        <v>8358</v>
      </c>
      <c r="H2148" s="14" t="s">
        <v>147</v>
      </c>
      <c r="I2148" s="14">
        <v>4.0000000008149073</v>
      </c>
      <c r="J2148" s="14" t="s">
        <v>8359</v>
      </c>
      <c r="K2148" s="14"/>
      <c r="L2148" s="14"/>
      <c r="M2148" s="14">
        <v>61</v>
      </c>
      <c r="N2148" s="14">
        <v>0</v>
      </c>
      <c r="O2148" s="14">
        <v>0</v>
      </c>
      <c r="P2148" s="14">
        <v>61</v>
      </c>
      <c r="Q2148" s="14">
        <v>0</v>
      </c>
      <c r="R2148" s="14">
        <v>0</v>
      </c>
      <c r="S2148" s="14">
        <v>0</v>
      </c>
      <c r="T2148" s="14">
        <v>61</v>
      </c>
      <c r="U2148" s="14">
        <v>0</v>
      </c>
      <c r="V2148" s="14">
        <v>45</v>
      </c>
      <c r="W2148" s="14"/>
      <c r="X2148" s="14"/>
      <c r="Y2148" s="14"/>
      <c r="Z2148" s="14"/>
      <c r="AA2148" s="14">
        <v>1</v>
      </c>
      <c r="AB2148" s="12"/>
      <c r="AC2148" s="12"/>
    </row>
    <row r="2149" spans="1:29" ht="60">
      <c r="A2149" s="14">
        <v>2110</v>
      </c>
      <c r="B2149" s="14" t="s">
        <v>100</v>
      </c>
      <c r="C2149" s="14" t="s">
        <v>128</v>
      </c>
      <c r="D2149" s="14" t="s">
        <v>8334</v>
      </c>
      <c r="E2149" s="14" t="s">
        <v>120</v>
      </c>
      <c r="F2149" s="14" t="s">
        <v>8357</v>
      </c>
      <c r="G2149" s="14" t="s">
        <v>8358</v>
      </c>
      <c r="H2149" s="14" t="s">
        <v>147</v>
      </c>
      <c r="I2149" s="14">
        <v>4.0000000008149073</v>
      </c>
      <c r="J2149" s="14" t="s">
        <v>8337</v>
      </c>
      <c r="K2149" s="14"/>
      <c r="L2149" s="14" t="s">
        <v>637</v>
      </c>
      <c r="M2149" s="14">
        <v>1</v>
      </c>
      <c r="N2149" s="14">
        <v>0</v>
      </c>
      <c r="O2149" s="14">
        <v>1</v>
      </c>
      <c r="P2149" s="14">
        <v>0</v>
      </c>
      <c r="Q2149" s="14">
        <v>0</v>
      </c>
      <c r="R2149" s="14">
        <v>0</v>
      </c>
      <c r="S2149" s="14">
        <v>0</v>
      </c>
      <c r="T2149" s="14">
        <v>1</v>
      </c>
      <c r="U2149" s="14">
        <v>0</v>
      </c>
      <c r="V2149" s="14">
        <v>200</v>
      </c>
      <c r="W2149" s="14"/>
      <c r="X2149" s="14"/>
      <c r="Y2149" s="14"/>
      <c r="Z2149" s="14"/>
      <c r="AA2149" s="14">
        <v>1</v>
      </c>
      <c r="AB2149" s="12"/>
      <c r="AC2149" s="12"/>
    </row>
    <row r="2150" spans="1:29" ht="75">
      <c r="A2150" s="14">
        <v>2111</v>
      </c>
      <c r="B2150" s="14" t="s">
        <v>183</v>
      </c>
      <c r="C2150" s="14" t="s">
        <v>128</v>
      </c>
      <c r="D2150" s="14" t="s">
        <v>8360</v>
      </c>
      <c r="E2150" s="14" t="s">
        <v>41</v>
      </c>
      <c r="F2150" s="14" t="s">
        <v>8361</v>
      </c>
      <c r="G2150" s="14" t="s">
        <v>8358</v>
      </c>
      <c r="H2150" s="14" t="s">
        <v>147</v>
      </c>
      <c r="I2150" s="14">
        <v>2.0000000016298149</v>
      </c>
      <c r="J2150" s="14" t="s">
        <v>3172</v>
      </c>
      <c r="K2150" s="14"/>
      <c r="L2150" s="14"/>
      <c r="M2150" s="14">
        <v>15</v>
      </c>
      <c r="N2150" s="14">
        <v>0</v>
      </c>
      <c r="O2150" s="14">
        <v>0</v>
      </c>
      <c r="P2150" s="14">
        <v>15</v>
      </c>
      <c r="Q2150" s="14">
        <v>0</v>
      </c>
      <c r="R2150" s="14">
        <v>0</v>
      </c>
      <c r="S2150" s="14">
        <v>0</v>
      </c>
      <c r="T2150" s="14">
        <v>15</v>
      </c>
      <c r="U2150" s="14">
        <v>0</v>
      </c>
      <c r="V2150" s="14">
        <v>185.39</v>
      </c>
      <c r="W2150" s="14"/>
      <c r="X2150" s="14"/>
      <c r="Y2150" s="14"/>
      <c r="Z2150" s="14"/>
      <c r="AA2150" s="14">
        <v>1</v>
      </c>
      <c r="AB2150" s="12"/>
      <c r="AC2150" s="12"/>
    </row>
    <row r="2151" spans="1:29" ht="90">
      <c r="A2151" s="14">
        <v>2112</v>
      </c>
      <c r="B2151" s="14" t="s">
        <v>72</v>
      </c>
      <c r="C2151" s="14" t="s">
        <v>51</v>
      </c>
      <c r="D2151" s="14" t="s">
        <v>8362</v>
      </c>
      <c r="E2151" s="14" t="s">
        <v>60</v>
      </c>
      <c r="F2151" s="14" t="s">
        <v>8363</v>
      </c>
      <c r="G2151" s="14" t="s">
        <v>8364</v>
      </c>
      <c r="H2151" s="14" t="s">
        <v>44</v>
      </c>
      <c r="I2151" s="14">
        <v>3.9166666656383309</v>
      </c>
      <c r="J2151" s="14" t="s">
        <v>8365</v>
      </c>
      <c r="K2151" s="14"/>
      <c r="L2151" s="14"/>
      <c r="M2151" s="14">
        <v>1</v>
      </c>
      <c r="N2151" s="14">
        <v>0</v>
      </c>
      <c r="O2151" s="14">
        <v>0</v>
      </c>
      <c r="P2151" s="14">
        <v>1</v>
      </c>
      <c r="Q2151" s="14">
        <v>0</v>
      </c>
      <c r="R2151" s="14">
        <v>0</v>
      </c>
      <c r="S2151" s="14">
        <v>0</v>
      </c>
      <c r="T2151" s="14">
        <v>1</v>
      </c>
      <c r="U2151" s="14">
        <v>0</v>
      </c>
      <c r="V2151" s="14">
        <v>0.3</v>
      </c>
      <c r="W2151" s="14"/>
      <c r="X2151" s="14" t="s">
        <v>8366</v>
      </c>
      <c r="Y2151" s="14" t="s">
        <v>70</v>
      </c>
      <c r="Z2151" s="14" t="s">
        <v>71</v>
      </c>
      <c r="AA2151" s="14">
        <v>1</v>
      </c>
      <c r="AB2151" s="12"/>
      <c r="AC2151" s="12"/>
    </row>
    <row r="2152" spans="1:29" ht="75">
      <c r="A2152" s="14">
        <v>2113</v>
      </c>
      <c r="B2152" s="14" t="s">
        <v>72</v>
      </c>
      <c r="C2152" s="14" t="s">
        <v>51</v>
      </c>
      <c r="D2152" s="14" t="s">
        <v>8367</v>
      </c>
      <c r="E2152" s="14" t="s">
        <v>53</v>
      </c>
      <c r="F2152" s="14" t="s">
        <v>8368</v>
      </c>
      <c r="G2152" s="14" t="s">
        <v>8369</v>
      </c>
      <c r="H2152" s="14" t="s">
        <v>44</v>
      </c>
      <c r="I2152" s="14">
        <v>1.999999999185093</v>
      </c>
      <c r="J2152" s="14" t="s">
        <v>8370</v>
      </c>
      <c r="K2152" s="14"/>
      <c r="L2152" s="14"/>
      <c r="M2152" s="14">
        <v>1</v>
      </c>
      <c r="N2152" s="14">
        <v>0</v>
      </c>
      <c r="O2152" s="14">
        <v>0</v>
      </c>
      <c r="P2152" s="14">
        <v>1</v>
      </c>
      <c r="Q2152" s="14">
        <v>0</v>
      </c>
      <c r="R2152" s="14">
        <v>0</v>
      </c>
      <c r="S2152" s="14">
        <v>0</v>
      </c>
      <c r="T2152" s="14">
        <v>1</v>
      </c>
      <c r="U2152" s="14">
        <v>0</v>
      </c>
      <c r="V2152" s="14">
        <v>11</v>
      </c>
      <c r="W2152" s="14"/>
      <c r="X2152" s="14" t="s">
        <v>8371</v>
      </c>
      <c r="Y2152" s="14" t="s">
        <v>166</v>
      </c>
      <c r="Z2152" s="14" t="s">
        <v>71</v>
      </c>
      <c r="AA2152" s="14">
        <v>1</v>
      </c>
      <c r="AB2152" s="12"/>
      <c r="AC2152" s="12"/>
    </row>
    <row r="2153" spans="1:29" ht="75">
      <c r="A2153" s="14">
        <v>2114</v>
      </c>
      <c r="B2153" s="14" t="s">
        <v>72</v>
      </c>
      <c r="C2153" s="14" t="s">
        <v>51</v>
      </c>
      <c r="D2153" s="14" t="s">
        <v>8372</v>
      </c>
      <c r="E2153" s="14" t="s">
        <v>60</v>
      </c>
      <c r="F2153" s="14" t="s">
        <v>8373</v>
      </c>
      <c r="G2153" s="14" t="s">
        <v>8374</v>
      </c>
      <c r="H2153" s="14" t="s">
        <v>44</v>
      </c>
      <c r="I2153" s="14">
        <v>0.75</v>
      </c>
      <c r="J2153" s="14" t="s">
        <v>8375</v>
      </c>
      <c r="K2153" s="14"/>
      <c r="L2153" s="14"/>
      <c r="M2153" s="14">
        <v>1</v>
      </c>
      <c r="N2153" s="14">
        <v>0</v>
      </c>
      <c r="O2153" s="14">
        <v>0</v>
      </c>
      <c r="P2153" s="14">
        <v>1</v>
      </c>
      <c r="Q2153" s="14">
        <v>0</v>
      </c>
      <c r="R2153" s="14">
        <v>0</v>
      </c>
      <c r="S2153" s="14">
        <v>0</v>
      </c>
      <c r="T2153" s="14">
        <v>1</v>
      </c>
      <c r="U2153" s="14">
        <v>0</v>
      </c>
      <c r="V2153" s="14">
        <v>0.3</v>
      </c>
      <c r="W2153" s="14"/>
      <c r="X2153" s="14" t="s">
        <v>8376</v>
      </c>
      <c r="Y2153" s="14" t="s">
        <v>70</v>
      </c>
      <c r="Z2153" s="14" t="s">
        <v>71</v>
      </c>
      <c r="AA2153" s="14">
        <v>1</v>
      </c>
      <c r="AB2153" s="12"/>
      <c r="AC2153" s="12"/>
    </row>
    <row r="2154" spans="1:29" ht="360">
      <c r="A2154" s="14">
        <v>2115</v>
      </c>
      <c r="B2154" s="14" t="s">
        <v>100</v>
      </c>
      <c r="C2154" s="14" t="s">
        <v>39</v>
      </c>
      <c r="D2154" s="14" t="s">
        <v>8377</v>
      </c>
      <c r="E2154" s="14" t="s">
        <v>120</v>
      </c>
      <c r="F2154" s="14" t="s">
        <v>8378</v>
      </c>
      <c r="G2154" s="14" t="s">
        <v>8379</v>
      </c>
      <c r="H2154" s="14" t="s">
        <v>44</v>
      </c>
      <c r="I2154" s="14">
        <v>0.28333333443151792</v>
      </c>
      <c r="J2154" s="14" t="s">
        <v>8380</v>
      </c>
      <c r="K2154" s="14"/>
      <c r="L2154" s="14" t="s">
        <v>8381</v>
      </c>
      <c r="M2154" s="14">
        <v>216</v>
      </c>
      <c r="N2154" s="14">
        <v>0</v>
      </c>
      <c r="O2154" s="14">
        <v>10</v>
      </c>
      <c r="P2154" s="14">
        <v>206</v>
      </c>
      <c r="Q2154" s="14">
        <v>0</v>
      </c>
      <c r="R2154" s="14">
        <v>0</v>
      </c>
      <c r="S2154" s="14">
        <v>0</v>
      </c>
      <c r="T2154" s="14">
        <v>216</v>
      </c>
      <c r="U2154" s="14">
        <v>0</v>
      </c>
      <c r="V2154" s="14">
        <v>1300</v>
      </c>
      <c r="W2154" s="14"/>
      <c r="X2154" s="14" t="s">
        <v>8382</v>
      </c>
      <c r="Y2154" s="14" t="s">
        <v>107</v>
      </c>
      <c r="Z2154" s="14" t="s">
        <v>49</v>
      </c>
      <c r="AA2154" s="14">
        <v>1</v>
      </c>
      <c r="AB2154" s="12"/>
      <c r="AC2154" s="12"/>
    </row>
    <row r="2155" spans="1:29" ht="60">
      <c r="A2155" s="14">
        <v>2116</v>
      </c>
      <c r="B2155" s="14" t="s">
        <v>830</v>
      </c>
      <c r="C2155" s="14" t="s">
        <v>39</v>
      </c>
      <c r="D2155" s="14" t="s">
        <v>8383</v>
      </c>
      <c r="E2155" s="14" t="s">
        <v>41</v>
      </c>
      <c r="F2155" s="14" t="s">
        <v>8384</v>
      </c>
      <c r="G2155" s="14" t="s">
        <v>8385</v>
      </c>
      <c r="H2155" s="14" t="s">
        <v>44</v>
      </c>
      <c r="I2155" s="14">
        <v>0.49999999918509269</v>
      </c>
      <c r="J2155" s="14" t="s">
        <v>8386</v>
      </c>
      <c r="K2155" s="14"/>
      <c r="L2155" s="14"/>
      <c r="M2155" s="14">
        <v>1</v>
      </c>
      <c r="N2155" s="14">
        <v>0</v>
      </c>
      <c r="O2155" s="14">
        <v>0</v>
      </c>
      <c r="P2155" s="14">
        <v>1</v>
      </c>
      <c r="Q2155" s="14">
        <v>0</v>
      </c>
      <c r="R2155" s="14">
        <v>0</v>
      </c>
      <c r="S2155" s="14">
        <v>1</v>
      </c>
      <c r="T2155" s="14">
        <v>0</v>
      </c>
      <c r="U2155" s="14">
        <v>0</v>
      </c>
      <c r="V2155" s="14">
        <v>55</v>
      </c>
      <c r="W2155" s="14"/>
      <c r="X2155" s="14" t="s">
        <v>8387</v>
      </c>
      <c r="Y2155" s="14" t="s">
        <v>48</v>
      </c>
      <c r="Z2155" s="14" t="s">
        <v>49</v>
      </c>
      <c r="AA2155" s="14">
        <v>1</v>
      </c>
      <c r="AB2155" s="12"/>
      <c r="AC2155" s="12"/>
    </row>
    <row r="2156" spans="1:29" ht="75">
      <c r="A2156" s="14">
        <v>2117</v>
      </c>
      <c r="B2156" s="14" t="s">
        <v>100</v>
      </c>
      <c r="C2156" s="14" t="s">
        <v>39</v>
      </c>
      <c r="D2156" s="14" t="s">
        <v>8388</v>
      </c>
      <c r="E2156" s="14" t="s">
        <v>41</v>
      </c>
      <c r="F2156" s="14" t="s">
        <v>8389</v>
      </c>
      <c r="G2156" s="14" t="s">
        <v>8390</v>
      </c>
      <c r="H2156" s="14" t="s">
        <v>44</v>
      </c>
      <c r="I2156" s="14">
        <v>0.58333333191694692</v>
      </c>
      <c r="J2156" s="14" t="s">
        <v>8391</v>
      </c>
      <c r="K2156" s="14"/>
      <c r="L2156" s="14"/>
      <c r="M2156" s="14">
        <v>5</v>
      </c>
      <c r="N2156" s="14">
        <v>0</v>
      </c>
      <c r="O2156" s="14">
        <v>0</v>
      </c>
      <c r="P2156" s="14">
        <v>5</v>
      </c>
      <c r="Q2156" s="14">
        <v>0</v>
      </c>
      <c r="R2156" s="14">
        <v>0</v>
      </c>
      <c r="S2156" s="14">
        <v>0</v>
      </c>
      <c r="T2156" s="14">
        <v>5</v>
      </c>
      <c r="U2156" s="14">
        <v>0</v>
      </c>
      <c r="V2156" s="14">
        <v>100</v>
      </c>
      <c r="W2156" s="14"/>
      <c r="X2156" s="14" t="s">
        <v>8392</v>
      </c>
      <c r="Y2156" s="14" t="s">
        <v>48</v>
      </c>
      <c r="Z2156" s="14" t="s">
        <v>71</v>
      </c>
      <c r="AA2156" s="14">
        <v>1</v>
      </c>
      <c r="AB2156" s="12"/>
      <c r="AC2156" s="12"/>
    </row>
    <row r="2157" spans="1:29" ht="60">
      <c r="A2157" s="14">
        <v>2118</v>
      </c>
      <c r="B2157" s="14" t="s">
        <v>100</v>
      </c>
      <c r="C2157" s="14" t="s">
        <v>51</v>
      </c>
      <c r="D2157" s="14" t="s">
        <v>8393</v>
      </c>
      <c r="E2157" s="14" t="s">
        <v>53</v>
      </c>
      <c r="F2157" s="14" t="s">
        <v>8394</v>
      </c>
      <c r="G2157" s="14" t="s">
        <v>8395</v>
      </c>
      <c r="H2157" s="14" t="s">
        <v>44</v>
      </c>
      <c r="I2157" s="14">
        <v>10.750000000814911</v>
      </c>
      <c r="J2157" s="14" t="s">
        <v>8396</v>
      </c>
      <c r="K2157" s="14"/>
      <c r="L2157" s="14"/>
      <c r="M2157" s="14">
        <v>1</v>
      </c>
      <c r="N2157" s="14">
        <v>0</v>
      </c>
      <c r="O2157" s="14">
        <v>0</v>
      </c>
      <c r="P2157" s="14">
        <v>1</v>
      </c>
      <c r="Q2157" s="14">
        <v>0</v>
      </c>
      <c r="R2157" s="14">
        <v>0</v>
      </c>
      <c r="S2157" s="14">
        <v>0</v>
      </c>
      <c r="T2157" s="14">
        <v>1</v>
      </c>
      <c r="U2157" s="14">
        <v>0</v>
      </c>
      <c r="V2157" s="14">
        <v>15</v>
      </c>
      <c r="W2157" s="14"/>
      <c r="X2157" s="14" t="s">
        <v>8397</v>
      </c>
      <c r="Y2157" s="14" t="s">
        <v>664</v>
      </c>
      <c r="Z2157" s="14" t="s">
        <v>71</v>
      </c>
      <c r="AA2157" s="14">
        <v>0</v>
      </c>
      <c r="AB2157" s="12"/>
      <c r="AC2157" s="12"/>
    </row>
    <row r="2158" spans="1:29" ht="75">
      <c r="A2158" s="14">
        <v>2119</v>
      </c>
      <c r="B2158" s="14" t="s">
        <v>38</v>
      </c>
      <c r="C2158" s="14" t="s">
        <v>51</v>
      </c>
      <c r="D2158" s="14" t="s">
        <v>8398</v>
      </c>
      <c r="E2158" s="14" t="s">
        <v>41</v>
      </c>
      <c r="F2158" s="14" t="s">
        <v>8399</v>
      </c>
      <c r="G2158" s="14" t="s">
        <v>8400</v>
      </c>
      <c r="H2158" s="14" t="s">
        <v>44</v>
      </c>
      <c r="I2158" s="14">
        <v>2.25</v>
      </c>
      <c r="J2158" s="14" t="s">
        <v>8401</v>
      </c>
      <c r="K2158" s="14"/>
      <c r="L2158" s="14"/>
      <c r="M2158" s="14">
        <v>86</v>
      </c>
      <c r="N2158" s="14">
        <v>0</v>
      </c>
      <c r="O2158" s="14">
        <v>0</v>
      </c>
      <c r="P2158" s="14">
        <v>86</v>
      </c>
      <c r="Q2158" s="14">
        <v>0</v>
      </c>
      <c r="R2158" s="14">
        <v>0</v>
      </c>
      <c r="S2158" s="14">
        <v>16</v>
      </c>
      <c r="T2158" s="14">
        <v>70</v>
      </c>
      <c r="U2158" s="14">
        <v>0</v>
      </c>
      <c r="V2158" s="14">
        <v>126</v>
      </c>
      <c r="W2158" s="14"/>
      <c r="X2158" s="14" t="s">
        <v>8402</v>
      </c>
      <c r="Y2158" s="14" t="s">
        <v>48</v>
      </c>
      <c r="Z2158" s="14" t="s">
        <v>96</v>
      </c>
      <c r="AA2158" s="14">
        <v>1</v>
      </c>
      <c r="AB2158" s="12"/>
      <c r="AC2158" s="12"/>
    </row>
    <row r="2159" spans="1:29" ht="75">
      <c r="A2159" s="14">
        <v>2120</v>
      </c>
      <c r="B2159" s="14" t="s">
        <v>38</v>
      </c>
      <c r="C2159" s="14" t="s">
        <v>51</v>
      </c>
      <c r="D2159" s="14" t="s">
        <v>8403</v>
      </c>
      <c r="E2159" s="14" t="s">
        <v>41</v>
      </c>
      <c r="F2159" s="14" t="s">
        <v>8399</v>
      </c>
      <c r="G2159" s="14" t="s">
        <v>8404</v>
      </c>
      <c r="H2159" s="14" t="s">
        <v>44</v>
      </c>
      <c r="I2159" s="14">
        <v>2.7166666655684821</v>
      </c>
      <c r="J2159" s="14" t="s">
        <v>6440</v>
      </c>
      <c r="K2159" s="14"/>
      <c r="L2159" s="14"/>
      <c r="M2159" s="14">
        <v>1</v>
      </c>
      <c r="N2159" s="14">
        <v>0</v>
      </c>
      <c r="O2159" s="14">
        <v>0</v>
      </c>
      <c r="P2159" s="14">
        <v>1</v>
      </c>
      <c r="Q2159" s="14">
        <v>0</v>
      </c>
      <c r="R2159" s="14">
        <v>0</v>
      </c>
      <c r="S2159" s="14">
        <v>1</v>
      </c>
      <c r="T2159" s="14">
        <v>0</v>
      </c>
      <c r="U2159" s="14">
        <v>0</v>
      </c>
      <c r="V2159" s="14">
        <v>23</v>
      </c>
      <c r="W2159" s="14"/>
      <c r="X2159" s="14" t="s">
        <v>8402</v>
      </c>
      <c r="Y2159" s="14" t="s">
        <v>48</v>
      </c>
      <c r="Z2159" s="14" t="s">
        <v>96</v>
      </c>
      <c r="AA2159" s="14">
        <v>1</v>
      </c>
      <c r="AB2159" s="12"/>
      <c r="AC2159" s="12"/>
    </row>
    <row r="2160" spans="1:29" ht="375">
      <c r="A2160" s="14">
        <v>2121</v>
      </c>
      <c r="B2160" s="14" t="s">
        <v>100</v>
      </c>
      <c r="C2160" s="14" t="s">
        <v>39</v>
      </c>
      <c r="D2160" s="14" t="s">
        <v>8405</v>
      </c>
      <c r="E2160" s="14" t="s">
        <v>120</v>
      </c>
      <c r="F2160" s="14" t="s">
        <v>8406</v>
      </c>
      <c r="G2160" s="14" t="s">
        <v>8407</v>
      </c>
      <c r="H2160" s="14" t="s">
        <v>44</v>
      </c>
      <c r="I2160" s="14">
        <v>0.80000000155996531</v>
      </c>
      <c r="J2160" s="14" t="s">
        <v>8408</v>
      </c>
      <c r="K2160" s="14"/>
      <c r="L2160" s="14" t="s">
        <v>1395</v>
      </c>
      <c r="M2160" s="14">
        <v>98</v>
      </c>
      <c r="N2160" s="14">
        <v>1</v>
      </c>
      <c r="O2160" s="14">
        <v>7</v>
      </c>
      <c r="P2160" s="14">
        <v>90</v>
      </c>
      <c r="Q2160" s="14">
        <v>0</v>
      </c>
      <c r="R2160" s="14">
        <v>0</v>
      </c>
      <c r="S2160" s="14">
        <v>0</v>
      </c>
      <c r="T2160" s="14">
        <v>98</v>
      </c>
      <c r="U2160" s="14">
        <v>0</v>
      </c>
      <c r="V2160" s="14">
        <v>1100</v>
      </c>
      <c r="W2160" s="14"/>
      <c r="X2160" s="14" t="s">
        <v>8409</v>
      </c>
      <c r="Y2160" s="14" t="s">
        <v>48</v>
      </c>
      <c r="Z2160" s="14" t="s">
        <v>49</v>
      </c>
      <c r="AA2160" s="14">
        <v>1</v>
      </c>
      <c r="AB2160" s="12"/>
      <c r="AC2160" s="12"/>
    </row>
    <row r="2161" spans="1:29" ht="300">
      <c r="A2161" s="14">
        <v>2122</v>
      </c>
      <c r="B2161" s="14" t="s">
        <v>100</v>
      </c>
      <c r="C2161" s="14" t="s">
        <v>39</v>
      </c>
      <c r="D2161" s="14" t="s">
        <v>8410</v>
      </c>
      <c r="E2161" s="14" t="s">
        <v>120</v>
      </c>
      <c r="F2161" s="14" t="s">
        <v>8411</v>
      </c>
      <c r="G2161" s="14" t="s">
        <v>8412</v>
      </c>
      <c r="H2161" s="14" t="s">
        <v>44</v>
      </c>
      <c r="I2161" s="14">
        <v>0.25000000081490731</v>
      </c>
      <c r="J2161" s="14" t="s">
        <v>8413</v>
      </c>
      <c r="K2161" s="14"/>
      <c r="L2161" s="14" t="s">
        <v>8414</v>
      </c>
      <c r="M2161" s="14">
        <v>135</v>
      </c>
      <c r="N2161" s="14">
        <v>1</v>
      </c>
      <c r="O2161" s="14">
        <v>3</v>
      </c>
      <c r="P2161" s="14">
        <v>131</v>
      </c>
      <c r="Q2161" s="14">
        <v>0</v>
      </c>
      <c r="R2161" s="14">
        <v>0</v>
      </c>
      <c r="S2161" s="14">
        <v>0</v>
      </c>
      <c r="T2161" s="14">
        <v>135</v>
      </c>
      <c r="U2161" s="14">
        <v>0</v>
      </c>
      <c r="V2161" s="14">
        <v>1100</v>
      </c>
      <c r="W2161" s="14"/>
      <c r="X2161" s="14" t="s">
        <v>8415</v>
      </c>
      <c r="Y2161" s="14" t="s">
        <v>48</v>
      </c>
      <c r="Z2161" s="14" t="s">
        <v>49</v>
      </c>
      <c r="AA2161" s="14">
        <v>1</v>
      </c>
      <c r="AB2161" s="12"/>
      <c r="AC2161" s="12"/>
    </row>
    <row r="2162" spans="1:29" ht="75">
      <c r="A2162" s="14">
        <v>2123</v>
      </c>
      <c r="B2162" s="14" t="s">
        <v>143</v>
      </c>
      <c r="C2162" s="14" t="s">
        <v>51</v>
      </c>
      <c r="D2162" s="14" t="s">
        <v>7813</v>
      </c>
      <c r="E2162" s="14" t="s">
        <v>53</v>
      </c>
      <c r="F2162" s="14" t="s">
        <v>8416</v>
      </c>
      <c r="G2162" s="14" t="s">
        <v>8417</v>
      </c>
      <c r="H2162" s="14" t="s">
        <v>147</v>
      </c>
      <c r="I2162" s="14">
        <v>1.0333333319867961</v>
      </c>
      <c r="J2162" s="14" t="s">
        <v>753</v>
      </c>
      <c r="K2162" s="14"/>
      <c r="L2162" s="14"/>
      <c r="M2162" s="14">
        <v>84</v>
      </c>
      <c r="N2162" s="14">
        <v>0</v>
      </c>
      <c r="O2162" s="14">
        <v>0</v>
      </c>
      <c r="P2162" s="14">
        <v>84</v>
      </c>
      <c r="Q2162" s="14">
        <v>0</v>
      </c>
      <c r="R2162" s="14">
        <v>0</v>
      </c>
      <c r="S2162" s="14">
        <v>0</v>
      </c>
      <c r="T2162" s="14">
        <v>84</v>
      </c>
      <c r="U2162" s="14">
        <v>0</v>
      </c>
      <c r="V2162" s="14">
        <v>60</v>
      </c>
      <c r="W2162" s="14"/>
      <c r="X2162" s="14" t="s">
        <v>8418</v>
      </c>
      <c r="Y2162" s="14"/>
      <c r="Z2162" s="14"/>
      <c r="AA2162" s="14">
        <v>1</v>
      </c>
      <c r="AB2162" s="12"/>
      <c r="AC2162" s="12"/>
    </row>
    <row r="2163" spans="1:29" ht="75">
      <c r="A2163" s="14">
        <v>2124</v>
      </c>
      <c r="B2163" s="14" t="s">
        <v>143</v>
      </c>
      <c r="C2163" s="14" t="s">
        <v>51</v>
      </c>
      <c r="D2163" s="14" t="s">
        <v>8419</v>
      </c>
      <c r="E2163" s="14" t="s">
        <v>53</v>
      </c>
      <c r="F2163" s="14" t="s">
        <v>8420</v>
      </c>
      <c r="G2163" s="14" t="s">
        <v>8421</v>
      </c>
      <c r="H2163" s="14" t="s">
        <v>147</v>
      </c>
      <c r="I2163" s="14">
        <v>0.41666666889796028</v>
      </c>
      <c r="J2163" s="14" t="s">
        <v>1264</v>
      </c>
      <c r="K2163" s="14"/>
      <c r="L2163" s="14"/>
      <c r="M2163" s="14">
        <v>16</v>
      </c>
      <c r="N2163" s="14">
        <v>0</v>
      </c>
      <c r="O2163" s="14">
        <v>0</v>
      </c>
      <c r="P2163" s="14">
        <v>16</v>
      </c>
      <c r="Q2163" s="14">
        <v>0</v>
      </c>
      <c r="R2163" s="14">
        <v>0</v>
      </c>
      <c r="S2163" s="14">
        <v>0</v>
      </c>
      <c r="T2163" s="14">
        <v>16</v>
      </c>
      <c r="U2163" s="14">
        <v>0</v>
      </c>
      <c r="V2163" s="14">
        <v>45</v>
      </c>
      <c r="W2163" s="14"/>
      <c r="X2163" s="14" t="s">
        <v>8418</v>
      </c>
      <c r="Y2163" s="14"/>
      <c r="Z2163" s="14"/>
      <c r="AA2163" s="14">
        <v>1</v>
      </c>
      <c r="AB2163" s="12"/>
      <c r="AC2163" s="12"/>
    </row>
    <row r="2164" spans="1:29" ht="120">
      <c r="A2164" s="14">
        <v>2125</v>
      </c>
      <c r="B2164" s="14" t="s">
        <v>183</v>
      </c>
      <c r="C2164" s="14" t="s">
        <v>51</v>
      </c>
      <c r="D2164" s="14" t="s">
        <v>8422</v>
      </c>
      <c r="E2164" s="14" t="s">
        <v>41</v>
      </c>
      <c r="F2164" s="14" t="s">
        <v>8423</v>
      </c>
      <c r="G2164" s="14" t="s">
        <v>8424</v>
      </c>
      <c r="H2164" s="14" t="s">
        <v>44</v>
      </c>
      <c r="I2164" s="14">
        <v>0.94999999925494194</v>
      </c>
      <c r="J2164" s="14" t="s">
        <v>646</v>
      </c>
      <c r="K2164" s="14"/>
      <c r="L2164" s="14"/>
      <c r="M2164" s="14">
        <v>110</v>
      </c>
      <c r="N2164" s="14">
        <v>0</v>
      </c>
      <c r="O2164" s="14">
        <v>0</v>
      </c>
      <c r="P2164" s="14">
        <v>109</v>
      </c>
      <c r="Q2164" s="14">
        <v>0</v>
      </c>
      <c r="R2164" s="14">
        <v>0</v>
      </c>
      <c r="S2164" s="14">
        <v>0</v>
      </c>
      <c r="T2164" s="14">
        <v>109</v>
      </c>
      <c r="U2164" s="14">
        <v>1</v>
      </c>
      <c r="V2164" s="14">
        <v>92.04</v>
      </c>
      <c r="W2164" s="14" t="s">
        <v>207</v>
      </c>
      <c r="X2164" s="14" t="s">
        <v>8425</v>
      </c>
      <c r="Y2164" s="14" t="s">
        <v>209</v>
      </c>
      <c r="Z2164" s="14" t="s">
        <v>96</v>
      </c>
      <c r="AA2164" s="14">
        <v>0</v>
      </c>
      <c r="AB2164" s="12"/>
      <c r="AC2164" s="12"/>
    </row>
    <row r="2165" spans="1:29" ht="75">
      <c r="A2165" s="14">
        <v>2126</v>
      </c>
      <c r="B2165" s="14" t="s">
        <v>72</v>
      </c>
      <c r="C2165" s="14" t="s">
        <v>128</v>
      </c>
      <c r="D2165" s="14" t="s">
        <v>8426</v>
      </c>
      <c r="E2165" s="14" t="s">
        <v>41</v>
      </c>
      <c r="F2165" s="14" t="s">
        <v>8427</v>
      </c>
      <c r="G2165" s="14" t="s">
        <v>8428</v>
      </c>
      <c r="H2165" s="14" t="s">
        <v>44</v>
      </c>
      <c r="I2165" s="14">
        <v>3.5833333319169469</v>
      </c>
      <c r="J2165" s="14" t="s">
        <v>8429</v>
      </c>
      <c r="K2165" s="14"/>
      <c r="L2165" s="14"/>
      <c r="M2165" s="14">
        <v>465</v>
      </c>
      <c r="N2165" s="14">
        <v>0</v>
      </c>
      <c r="O2165" s="14">
        <v>0</v>
      </c>
      <c r="P2165" s="14">
        <v>465</v>
      </c>
      <c r="Q2165" s="14">
        <v>0</v>
      </c>
      <c r="R2165" s="14">
        <v>0</v>
      </c>
      <c r="S2165" s="14">
        <v>0</v>
      </c>
      <c r="T2165" s="14">
        <v>465</v>
      </c>
      <c r="U2165" s="14">
        <v>0</v>
      </c>
      <c r="V2165" s="14">
        <v>527</v>
      </c>
      <c r="W2165" s="14"/>
      <c r="X2165" s="14" t="s">
        <v>8430</v>
      </c>
      <c r="Y2165" s="14" t="s">
        <v>48</v>
      </c>
      <c r="Z2165" s="14" t="s">
        <v>96</v>
      </c>
      <c r="AA2165" s="14">
        <v>1</v>
      </c>
      <c r="AB2165" s="12"/>
      <c r="AC2165" s="12"/>
    </row>
    <row r="2166" spans="1:29" ht="75">
      <c r="A2166" s="14">
        <v>2127</v>
      </c>
      <c r="B2166" s="14" t="s">
        <v>72</v>
      </c>
      <c r="C2166" s="14" t="s">
        <v>128</v>
      </c>
      <c r="D2166" s="14" t="s">
        <v>2748</v>
      </c>
      <c r="E2166" s="14" t="s">
        <v>41</v>
      </c>
      <c r="F2166" s="14" t="s">
        <v>8431</v>
      </c>
      <c r="G2166" s="14" t="s">
        <v>8432</v>
      </c>
      <c r="H2166" s="14" t="s">
        <v>44</v>
      </c>
      <c r="I2166" s="14">
        <v>8.1666666672681458</v>
      </c>
      <c r="J2166" s="14" t="s">
        <v>8433</v>
      </c>
      <c r="K2166" s="14"/>
      <c r="L2166" s="14"/>
      <c r="M2166" s="14">
        <v>165</v>
      </c>
      <c r="N2166" s="14">
        <v>0</v>
      </c>
      <c r="O2166" s="14">
        <v>0</v>
      </c>
      <c r="P2166" s="14">
        <v>165</v>
      </c>
      <c r="Q2166" s="14">
        <v>0</v>
      </c>
      <c r="R2166" s="14">
        <v>0</v>
      </c>
      <c r="S2166" s="14">
        <v>0</v>
      </c>
      <c r="T2166" s="14">
        <v>165</v>
      </c>
      <c r="U2166" s="14">
        <v>0</v>
      </c>
      <c r="V2166" s="14">
        <v>234</v>
      </c>
      <c r="W2166" s="14"/>
      <c r="X2166" s="14" t="s">
        <v>8434</v>
      </c>
      <c r="Y2166" s="14" t="s">
        <v>48</v>
      </c>
      <c r="Z2166" s="14" t="s">
        <v>96</v>
      </c>
      <c r="AA2166" s="14">
        <v>1</v>
      </c>
      <c r="AB2166" s="12"/>
      <c r="AC2166" s="12"/>
    </row>
    <row r="2167" spans="1:29" ht="195">
      <c r="A2167" s="14">
        <v>2127</v>
      </c>
      <c r="B2167" s="14" t="s">
        <v>72</v>
      </c>
      <c r="C2167" s="14" t="s">
        <v>128</v>
      </c>
      <c r="D2167" s="14" t="s">
        <v>2748</v>
      </c>
      <c r="E2167" s="14" t="s">
        <v>41</v>
      </c>
      <c r="F2167" s="14" t="s">
        <v>8431</v>
      </c>
      <c r="G2167" s="14" t="s">
        <v>8435</v>
      </c>
      <c r="H2167" s="14" t="s">
        <v>44</v>
      </c>
      <c r="I2167" s="14">
        <v>6.3333333335467614</v>
      </c>
      <c r="J2167" s="14" t="s">
        <v>8436</v>
      </c>
      <c r="K2167" s="14"/>
      <c r="L2167" s="14"/>
      <c r="M2167" s="14">
        <v>1130</v>
      </c>
      <c r="N2167" s="14">
        <v>0</v>
      </c>
      <c r="O2167" s="14">
        <v>0</v>
      </c>
      <c r="P2167" s="14">
        <v>1130</v>
      </c>
      <c r="Q2167" s="14">
        <v>0</v>
      </c>
      <c r="R2167" s="14">
        <v>0</v>
      </c>
      <c r="S2167" s="14">
        <v>0</v>
      </c>
      <c r="T2167" s="14">
        <v>1130</v>
      </c>
      <c r="U2167" s="14">
        <v>0</v>
      </c>
      <c r="V2167" s="14">
        <v>1247</v>
      </c>
      <c r="W2167" s="14"/>
      <c r="X2167" s="14" t="s">
        <v>8437</v>
      </c>
      <c r="Y2167" s="14" t="s">
        <v>48</v>
      </c>
      <c r="Z2167" s="14" t="s">
        <v>96</v>
      </c>
      <c r="AA2167" s="14">
        <v>1</v>
      </c>
      <c r="AB2167" s="12"/>
      <c r="AC2167" s="12"/>
    </row>
    <row r="2168" spans="1:29" ht="90">
      <c r="A2168" s="14">
        <v>2128</v>
      </c>
      <c r="B2168" s="14" t="s">
        <v>100</v>
      </c>
      <c r="C2168" s="14" t="s">
        <v>39</v>
      </c>
      <c r="D2168" s="14" t="s">
        <v>8438</v>
      </c>
      <c r="E2168" s="14" t="s">
        <v>120</v>
      </c>
      <c r="F2168" s="14" t="s">
        <v>8439</v>
      </c>
      <c r="G2168" s="14" t="s">
        <v>8440</v>
      </c>
      <c r="H2168" s="14" t="s">
        <v>147</v>
      </c>
      <c r="I2168" s="14">
        <v>5.5000000008149073</v>
      </c>
      <c r="J2168" s="14" t="s">
        <v>8441</v>
      </c>
      <c r="K2168" s="14"/>
      <c r="L2168" s="14"/>
      <c r="M2168" s="14">
        <v>8</v>
      </c>
      <c r="N2168" s="14">
        <v>0</v>
      </c>
      <c r="O2168" s="14">
        <v>0</v>
      </c>
      <c r="P2168" s="14">
        <v>8</v>
      </c>
      <c r="Q2168" s="14">
        <v>0</v>
      </c>
      <c r="R2168" s="14">
        <v>0</v>
      </c>
      <c r="S2168" s="14">
        <v>0</v>
      </c>
      <c r="T2168" s="14">
        <v>8</v>
      </c>
      <c r="U2168" s="14">
        <v>0</v>
      </c>
      <c r="V2168" s="14">
        <v>450</v>
      </c>
      <c r="W2168" s="14"/>
      <c r="X2168" s="14"/>
      <c r="Y2168" s="14"/>
      <c r="Z2168" s="14"/>
      <c r="AA2168" s="14">
        <v>1</v>
      </c>
      <c r="AB2168" s="12"/>
      <c r="AC2168" s="12"/>
    </row>
    <row r="2169" spans="1:29" ht="120">
      <c r="A2169" s="14">
        <v>2129</v>
      </c>
      <c r="B2169" s="14" t="s">
        <v>143</v>
      </c>
      <c r="C2169" s="14" t="s">
        <v>51</v>
      </c>
      <c r="D2169" s="14" t="s">
        <v>8442</v>
      </c>
      <c r="E2169" s="14" t="s">
        <v>53</v>
      </c>
      <c r="F2169" s="14" t="s">
        <v>8443</v>
      </c>
      <c r="G2169" s="14" t="s">
        <v>8444</v>
      </c>
      <c r="H2169" s="14" t="s">
        <v>147</v>
      </c>
      <c r="I2169" s="14">
        <v>0.33333333354676142</v>
      </c>
      <c r="J2169" s="14" t="s">
        <v>8445</v>
      </c>
      <c r="K2169" s="14"/>
      <c r="L2169" s="14"/>
      <c r="M2169" s="14">
        <v>16</v>
      </c>
      <c r="N2169" s="14">
        <v>0</v>
      </c>
      <c r="O2169" s="14">
        <v>0</v>
      </c>
      <c r="P2169" s="14">
        <v>16</v>
      </c>
      <c r="Q2169" s="14">
        <v>0</v>
      </c>
      <c r="R2169" s="14">
        <v>0</v>
      </c>
      <c r="S2169" s="14">
        <v>0</v>
      </c>
      <c r="T2169" s="14">
        <v>16</v>
      </c>
      <c r="U2169" s="14">
        <v>0</v>
      </c>
      <c r="V2169" s="14">
        <v>41</v>
      </c>
      <c r="W2169" s="14"/>
      <c r="X2169" s="14" t="s">
        <v>8446</v>
      </c>
      <c r="Y2169" s="14"/>
      <c r="Z2169" s="14"/>
      <c r="AA2169" s="14">
        <v>1</v>
      </c>
      <c r="AB2169" s="12"/>
      <c r="AC2169" s="12"/>
    </row>
    <row r="2170" spans="1:29" ht="180">
      <c r="A2170" s="14">
        <v>2130</v>
      </c>
      <c r="B2170" s="14" t="s">
        <v>100</v>
      </c>
      <c r="C2170" s="14" t="s">
        <v>39</v>
      </c>
      <c r="D2170" s="14" t="s">
        <v>6226</v>
      </c>
      <c r="E2170" s="14" t="s">
        <v>41</v>
      </c>
      <c r="F2170" s="14" t="s">
        <v>8447</v>
      </c>
      <c r="G2170" s="14" t="s">
        <v>8448</v>
      </c>
      <c r="H2170" s="14" t="s">
        <v>147</v>
      </c>
      <c r="I2170" s="14">
        <v>1.5</v>
      </c>
      <c r="J2170" s="14" t="s">
        <v>6228</v>
      </c>
      <c r="K2170" s="14"/>
      <c r="L2170" s="14"/>
      <c r="M2170" s="14">
        <v>161</v>
      </c>
      <c r="N2170" s="14">
        <v>0</v>
      </c>
      <c r="O2170" s="14">
        <v>0</v>
      </c>
      <c r="P2170" s="14">
        <v>161</v>
      </c>
      <c r="Q2170" s="14">
        <v>0</v>
      </c>
      <c r="R2170" s="14">
        <v>0</v>
      </c>
      <c r="S2170" s="14">
        <v>0</v>
      </c>
      <c r="T2170" s="14">
        <v>161</v>
      </c>
      <c r="U2170" s="14">
        <v>0</v>
      </c>
      <c r="V2170" s="14">
        <v>185</v>
      </c>
      <c r="W2170" s="14"/>
      <c r="X2170" s="14"/>
      <c r="Y2170" s="14"/>
      <c r="Z2170" s="14"/>
      <c r="AA2170" s="14">
        <v>1</v>
      </c>
      <c r="AB2170" s="12"/>
      <c r="AC2170" s="12"/>
    </row>
    <row r="2171" spans="1:29" ht="75">
      <c r="A2171" s="14">
        <v>2131</v>
      </c>
      <c r="B2171" s="14" t="s">
        <v>143</v>
      </c>
      <c r="C2171" s="14" t="s">
        <v>128</v>
      </c>
      <c r="D2171" s="14" t="s">
        <v>8449</v>
      </c>
      <c r="E2171" s="14" t="s">
        <v>120</v>
      </c>
      <c r="F2171" s="14" t="s">
        <v>8450</v>
      </c>
      <c r="G2171" s="14" t="s">
        <v>8451</v>
      </c>
      <c r="H2171" s="14" t="s">
        <v>147</v>
      </c>
      <c r="I2171" s="14">
        <v>0.78333333361661062</v>
      </c>
      <c r="J2171" s="14" t="s">
        <v>6335</v>
      </c>
      <c r="K2171" s="14"/>
      <c r="L2171" s="14"/>
      <c r="M2171" s="14">
        <v>126</v>
      </c>
      <c r="N2171" s="14">
        <v>0</v>
      </c>
      <c r="O2171" s="14">
        <v>0</v>
      </c>
      <c r="P2171" s="14">
        <v>126</v>
      </c>
      <c r="Q2171" s="14">
        <v>0</v>
      </c>
      <c r="R2171" s="14">
        <v>0</v>
      </c>
      <c r="S2171" s="14">
        <v>0</v>
      </c>
      <c r="T2171" s="14">
        <v>126</v>
      </c>
      <c r="U2171" s="14">
        <v>0</v>
      </c>
      <c r="V2171" s="14">
        <v>122</v>
      </c>
      <c r="W2171" s="14"/>
      <c r="X2171" s="14" t="s">
        <v>8446</v>
      </c>
      <c r="Y2171" s="14"/>
      <c r="Z2171" s="14"/>
      <c r="AA2171" s="14">
        <v>1</v>
      </c>
      <c r="AB2171" s="12"/>
      <c r="AC2171" s="12"/>
    </row>
    <row r="2172" spans="1:29" ht="135">
      <c r="A2172" s="14">
        <v>2132</v>
      </c>
      <c r="B2172" s="14" t="s">
        <v>143</v>
      </c>
      <c r="C2172" s="14" t="s">
        <v>51</v>
      </c>
      <c r="D2172" s="14" t="s">
        <v>8452</v>
      </c>
      <c r="E2172" s="14" t="s">
        <v>53</v>
      </c>
      <c r="F2172" s="14" t="s">
        <v>8453</v>
      </c>
      <c r="G2172" s="14" t="s">
        <v>8454</v>
      </c>
      <c r="H2172" s="14" t="s">
        <v>147</v>
      </c>
      <c r="I2172" s="14">
        <v>0.53333333280170336</v>
      </c>
      <c r="J2172" s="14" t="s">
        <v>8455</v>
      </c>
      <c r="K2172" s="14"/>
      <c r="L2172" s="14"/>
      <c r="M2172" s="14">
        <v>36</v>
      </c>
      <c r="N2172" s="14">
        <v>0</v>
      </c>
      <c r="O2172" s="14">
        <v>0</v>
      </c>
      <c r="P2172" s="14">
        <v>36</v>
      </c>
      <c r="Q2172" s="14">
        <v>0</v>
      </c>
      <c r="R2172" s="14">
        <v>0</v>
      </c>
      <c r="S2172" s="14">
        <v>0</v>
      </c>
      <c r="T2172" s="14">
        <v>36</v>
      </c>
      <c r="U2172" s="14">
        <v>0</v>
      </c>
      <c r="V2172" s="14">
        <v>12</v>
      </c>
      <c r="W2172" s="14"/>
      <c r="X2172" s="14" t="s">
        <v>8446</v>
      </c>
      <c r="Y2172" s="14"/>
      <c r="Z2172" s="14"/>
      <c r="AA2172" s="14">
        <v>1</v>
      </c>
      <c r="AB2172" s="12"/>
      <c r="AC2172" s="12"/>
    </row>
    <row r="2173" spans="1:29" ht="75">
      <c r="A2173" s="14">
        <v>2133</v>
      </c>
      <c r="B2173" s="14" t="s">
        <v>50</v>
      </c>
      <c r="C2173" s="14" t="s">
        <v>51</v>
      </c>
      <c r="D2173" s="14" t="s">
        <v>8456</v>
      </c>
      <c r="E2173" s="14" t="s">
        <v>60</v>
      </c>
      <c r="F2173" s="14" t="s">
        <v>8457</v>
      </c>
      <c r="G2173" s="14" t="s">
        <v>8458</v>
      </c>
      <c r="H2173" s="14" t="s">
        <v>44</v>
      </c>
      <c r="I2173" s="14">
        <v>1.999999999185093</v>
      </c>
      <c r="J2173" s="14" t="s">
        <v>8456</v>
      </c>
      <c r="K2173" s="14"/>
      <c r="L2173" s="14"/>
      <c r="M2173" s="14">
        <v>1</v>
      </c>
      <c r="N2173" s="14">
        <v>0</v>
      </c>
      <c r="O2173" s="14">
        <v>0</v>
      </c>
      <c r="P2173" s="14">
        <v>1</v>
      </c>
      <c r="Q2173" s="14">
        <v>0</v>
      </c>
      <c r="R2173" s="14">
        <v>0</v>
      </c>
      <c r="S2173" s="14">
        <v>0</v>
      </c>
      <c r="T2173" s="14">
        <v>1</v>
      </c>
      <c r="U2173" s="14">
        <v>0</v>
      </c>
      <c r="V2173" s="14">
        <v>5</v>
      </c>
      <c r="W2173" s="14"/>
      <c r="X2173" s="14" t="s">
        <v>8459</v>
      </c>
      <c r="Y2173" s="14" t="s">
        <v>57</v>
      </c>
      <c r="Z2173" s="14" t="s">
        <v>808</v>
      </c>
      <c r="AA2173" s="14">
        <v>1</v>
      </c>
      <c r="AB2173" s="12"/>
      <c r="AC2173" s="12"/>
    </row>
    <row r="2174" spans="1:29" ht="240">
      <c r="A2174" s="14">
        <v>2134</v>
      </c>
      <c r="B2174" s="14" t="s">
        <v>100</v>
      </c>
      <c r="C2174" s="14" t="s">
        <v>39</v>
      </c>
      <c r="D2174" s="14" t="s">
        <v>8460</v>
      </c>
      <c r="E2174" s="14" t="s">
        <v>120</v>
      </c>
      <c r="F2174" s="14" t="s">
        <v>8461</v>
      </c>
      <c r="G2174" s="14" t="s">
        <v>8462</v>
      </c>
      <c r="H2174" s="14" t="s">
        <v>44</v>
      </c>
      <c r="I2174" s="14">
        <v>1.5833333329064769</v>
      </c>
      <c r="J2174" s="14" t="s">
        <v>8463</v>
      </c>
      <c r="K2174" s="14"/>
      <c r="L2174" s="14" t="s">
        <v>380</v>
      </c>
      <c r="M2174" s="14">
        <v>74</v>
      </c>
      <c r="N2174" s="14">
        <v>0</v>
      </c>
      <c r="O2174" s="14">
        <v>2</v>
      </c>
      <c r="P2174" s="14">
        <v>72</v>
      </c>
      <c r="Q2174" s="14">
        <v>0</v>
      </c>
      <c r="R2174" s="14">
        <v>0</v>
      </c>
      <c r="S2174" s="14">
        <v>0</v>
      </c>
      <c r="T2174" s="14">
        <v>74</v>
      </c>
      <c r="U2174" s="14">
        <v>0</v>
      </c>
      <c r="V2174" s="14">
        <v>1600</v>
      </c>
      <c r="W2174" s="14"/>
      <c r="X2174" s="14" t="s">
        <v>8464</v>
      </c>
      <c r="Y2174" s="14" t="s">
        <v>107</v>
      </c>
      <c r="Z2174" s="14" t="s">
        <v>49</v>
      </c>
      <c r="AA2174" s="14">
        <v>1</v>
      </c>
      <c r="AB2174" s="12"/>
      <c r="AC2174" s="12"/>
    </row>
    <row r="2175" spans="1:29" ht="409.5">
      <c r="A2175" s="14">
        <v>2135</v>
      </c>
      <c r="B2175" s="14" t="s">
        <v>100</v>
      </c>
      <c r="C2175" s="14" t="s">
        <v>39</v>
      </c>
      <c r="D2175" s="14" t="s">
        <v>8465</v>
      </c>
      <c r="E2175" s="14" t="s">
        <v>120</v>
      </c>
      <c r="F2175" s="14" t="s">
        <v>8461</v>
      </c>
      <c r="G2175" s="14" t="s">
        <v>8466</v>
      </c>
      <c r="H2175" s="14" t="s">
        <v>44</v>
      </c>
      <c r="I2175" s="14">
        <v>3</v>
      </c>
      <c r="J2175" s="14" t="s">
        <v>8467</v>
      </c>
      <c r="K2175" s="14"/>
      <c r="L2175" s="14" t="s">
        <v>8468</v>
      </c>
      <c r="M2175" s="14">
        <v>235</v>
      </c>
      <c r="N2175" s="14">
        <v>1</v>
      </c>
      <c r="O2175" s="14">
        <v>2</v>
      </c>
      <c r="P2175" s="14">
        <v>232</v>
      </c>
      <c r="Q2175" s="14">
        <v>0</v>
      </c>
      <c r="R2175" s="14">
        <v>0</v>
      </c>
      <c r="S2175" s="14">
        <v>0</v>
      </c>
      <c r="T2175" s="14">
        <v>235</v>
      </c>
      <c r="U2175" s="14">
        <v>0</v>
      </c>
      <c r="V2175" s="14">
        <v>4600</v>
      </c>
      <c r="W2175" s="14"/>
      <c r="X2175" s="14" t="s">
        <v>8469</v>
      </c>
      <c r="Y2175" s="14" t="s">
        <v>107</v>
      </c>
      <c r="Z2175" s="14" t="s">
        <v>49</v>
      </c>
      <c r="AA2175" s="14">
        <v>1</v>
      </c>
      <c r="AB2175" s="12"/>
      <c r="AC2175" s="12"/>
    </row>
    <row r="2176" spans="1:29" ht="120">
      <c r="A2176" s="14">
        <v>2136</v>
      </c>
      <c r="B2176" s="14" t="s">
        <v>665</v>
      </c>
      <c r="C2176" s="14" t="s">
        <v>39</v>
      </c>
      <c r="D2176" s="14" t="s">
        <v>8470</v>
      </c>
      <c r="E2176" s="14" t="s">
        <v>120</v>
      </c>
      <c r="F2176" s="14" t="s">
        <v>8471</v>
      </c>
      <c r="G2176" s="14" t="s">
        <v>8472</v>
      </c>
      <c r="H2176" s="14" t="s">
        <v>44</v>
      </c>
      <c r="I2176" s="14">
        <v>2.399999999965075</v>
      </c>
      <c r="J2176" s="14" t="s">
        <v>1464</v>
      </c>
      <c r="K2176" s="14"/>
      <c r="L2176" s="14" t="s">
        <v>8473</v>
      </c>
      <c r="M2176" s="14">
        <v>574</v>
      </c>
      <c r="N2176" s="14">
        <v>0</v>
      </c>
      <c r="O2176" s="14">
        <v>6</v>
      </c>
      <c r="P2176" s="14">
        <v>568</v>
      </c>
      <c r="Q2176" s="14">
        <v>0</v>
      </c>
      <c r="R2176" s="14">
        <v>0</v>
      </c>
      <c r="S2176" s="14">
        <v>0</v>
      </c>
      <c r="T2176" s="14">
        <v>574</v>
      </c>
      <c r="U2176" s="14">
        <v>0</v>
      </c>
      <c r="V2176" s="14">
        <v>987</v>
      </c>
      <c r="W2176" s="14"/>
      <c r="X2176" s="14" t="s">
        <v>8474</v>
      </c>
      <c r="Y2176" s="14" t="s">
        <v>107</v>
      </c>
      <c r="Z2176" s="14" t="s">
        <v>49</v>
      </c>
      <c r="AA2176" s="14">
        <v>1</v>
      </c>
      <c r="AB2176" s="12"/>
      <c r="AC2176" s="12"/>
    </row>
    <row r="2177" spans="1:29" ht="150">
      <c r="A2177" s="14">
        <v>2137</v>
      </c>
      <c r="B2177" s="14" t="s">
        <v>100</v>
      </c>
      <c r="C2177" s="14" t="s">
        <v>214</v>
      </c>
      <c r="D2177" s="14" t="s">
        <v>8475</v>
      </c>
      <c r="E2177" s="14" t="s">
        <v>120</v>
      </c>
      <c r="F2177" s="14" t="s">
        <v>8476</v>
      </c>
      <c r="G2177" s="14" t="s">
        <v>8477</v>
      </c>
      <c r="H2177" s="14" t="s">
        <v>44</v>
      </c>
      <c r="I2177" s="14">
        <v>0.86666666634846479</v>
      </c>
      <c r="J2177" s="14" t="s">
        <v>8478</v>
      </c>
      <c r="K2177" s="14"/>
      <c r="L2177" s="14"/>
      <c r="M2177" s="14">
        <v>17</v>
      </c>
      <c r="N2177" s="14">
        <v>0</v>
      </c>
      <c r="O2177" s="14">
        <v>0</v>
      </c>
      <c r="P2177" s="14">
        <v>17</v>
      </c>
      <c r="Q2177" s="14">
        <v>0</v>
      </c>
      <c r="R2177" s="14">
        <v>0</v>
      </c>
      <c r="S2177" s="14">
        <v>0</v>
      </c>
      <c r="T2177" s="14">
        <v>17</v>
      </c>
      <c r="U2177" s="14">
        <v>0</v>
      </c>
      <c r="V2177" s="14">
        <v>130</v>
      </c>
      <c r="W2177" s="14"/>
      <c r="X2177" s="14" t="s">
        <v>8479</v>
      </c>
      <c r="Y2177" s="14" t="s">
        <v>201</v>
      </c>
      <c r="Z2177" s="14" t="s">
        <v>49</v>
      </c>
      <c r="AA2177" s="14">
        <v>0</v>
      </c>
      <c r="AB2177" s="12"/>
      <c r="AC2177" s="12"/>
    </row>
    <row r="2178" spans="1:29" ht="90">
      <c r="A2178" s="14">
        <v>2138</v>
      </c>
      <c r="B2178" s="14" t="s">
        <v>8480</v>
      </c>
      <c r="C2178" s="14" t="s">
        <v>39</v>
      </c>
      <c r="D2178" s="14" t="s">
        <v>8481</v>
      </c>
      <c r="E2178" s="14" t="s">
        <v>41</v>
      </c>
      <c r="F2178" s="14" t="s">
        <v>8482</v>
      </c>
      <c r="G2178" s="14" t="s">
        <v>8483</v>
      </c>
      <c r="H2178" s="14" t="s">
        <v>44</v>
      </c>
      <c r="I2178" s="14">
        <v>0.75</v>
      </c>
      <c r="J2178" s="14" t="s">
        <v>8484</v>
      </c>
      <c r="K2178" s="14"/>
      <c r="L2178" s="14" t="s">
        <v>8485</v>
      </c>
      <c r="M2178" s="14">
        <v>520</v>
      </c>
      <c r="N2178" s="14">
        <v>0</v>
      </c>
      <c r="O2178" s="14">
        <v>1</v>
      </c>
      <c r="P2178" s="14">
        <v>519</v>
      </c>
      <c r="Q2178" s="14">
        <v>0</v>
      </c>
      <c r="R2178" s="14">
        <v>0</v>
      </c>
      <c r="S2178" s="14">
        <v>3</v>
      </c>
      <c r="T2178" s="14">
        <v>517</v>
      </c>
      <c r="U2178" s="14">
        <v>0</v>
      </c>
      <c r="V2178" s="14">
        <v>600</v>
      </c>
      <c r="W2178" s="14"/>
      <c r="X2178" s="14" t="s">
        <v>8486</v>
      </c>
      <c r="Y2178" s="14" t="s">
        <v>221</v>
      </c>
      <c r="Z2178" s="14" t="s">
        <v>1477</v>
      </c>
      <c r="AA2178" s="14">
        <v>0</v>
      </c>
      <c r="AB2178" s="12"/>
      <c r="AC2178" s="12"/>
    </row>
    <row r="2179" spans="1:29" ht="120">
      <c r="A2179" s="14">
        <v>2139</v>
      </c>
      <c r="B2179" s="14" t="s">
        <v>7424</v>
      </c>
      <c r="C2179" s="14" t="s">
        <v>39</v>
      </c>
      <c r="D2179" s="14" t="s">
        <v>8487</v>
      </c>
      <c r="E2179" s="14" t="s">
        <v>120</v>
      </c>
      <c r="F2179" s="14" t="s">
        <v>8488</v>
      </c>
      <c r="G2179" s="14" t="s">
        <v>8489</v>
      </c>
      <c r="H2179" s="14" t="s">
        <v>44</v>
      </c>
      <c r="I2179" s="14">
        <v>1.5833333351765759</v>
      </c>
      <c r="J2179" s="14" t="s">
        <v>8490</v>
      </c>
      <c r="K2179" s="14"/>
      <c r="L2179" s="14"/>
      <c r="M2179" s="14">
        <v>45</v>
      </c>
      <c r="N2179" s="14">
        <v>0</v>
      </c>
      <c r="O2179" s="14">
        <v>0</v>
      </c>
      <c r="P2179" s="14">
        <v>45</v>
      </c>
      <c r="Q2179" s="14">
        <v>0</v>
      </c>
      <c r="R2179" s="14">
        <v>0</v>
      </c>
      <c r="S2179" s="14">
        <v>0</v>
      </c>
      <c r="T2179" s="14">
        <v>45</v>
      </c>
      <c r="U2179" s="14">
        <v>0</v>
      </c>
      <c r="V2179" s="14">
        <v>86</v>
      </c>
      <c r="W2179" s="14"/>
      <c r="X2179" s="14" t="s">
        <v>8491</v>
      </c>
      <c r="Y2179" s="14" t="s">
        <v>221</v>
      </c>
      <c r="Z2179" s="14" t="s">
        <v>49</v>
      </c>
      <c r="AA2179" s="14">
        <v>0</v>
      </c>
      <c r="AB2179" s="12"/>
      <c r="AC2179" s="12"/>
    </row>
    <row r="2180" spans="1:29" ht="105">
      <c r="A2180" s="14">
        <v>2140</v>
      </c>
      <c r="B2180" s="14" t="s">
        <v>143</v>
      </c>
      <c r="C2180" s="14" t="s">
        <v>51</v>
      </c>
      <c r="D2180" s="14" t="s">
        <v>8492</v>
      </c>
      <c r="E2180" s="14" t="s">
        <v>53</v>
      </c>
      <c r="F2180" s="14" t="s">
        <v>8493</v>
      </c>
      <c r="G2180" s="14" t="s">
        <v>8494</v>
      </c>
      <c r="H2180" s="14" t="s">
        <v>147</v>
      </c>
      <c r="I2180" s="14">
        <v>0.49999999918509269</v>
      </c>
      <c r="J2180" s="14" t="s">
        <v>844</v>
      </c>
      <c r="K2180" s="14"/>
      <c r="L2180" s="14"/>
      <c r="M2180" s="14">
        <v>82</v>
      </c>
      <c r="N2180" s="14">
        <v>0</v>
      </c>
      <c r="O2180" s="14">
        <v>0</v>
      </c>
      <c r="P2180" s="14">
        <v>82</v>
      </c>
      <c r="Q2180" s="14">
        <v>0</v>
      </c>
      <c r="R2180" s="14">
        <v>0</v>
      </c>
      <c r="S2180" s="14">
        <v>0</v>
      </c>
      <c r="T2180" s="14">
        <v>82</v>
      </c>
      <c r="U2180" s="14">
        <v>0</v>
      </c>
      <c r="V2180" s="14">
        <v>41</v>
      </c>
      <c r="W2180" s="14"/>
      <c r="X2180" s="14" t="s">
        <v>8495</v>
      </c>
      <c r="Y2180" s="14"/>
      <c r="Z2180" s="14"/>
      <c r="AA2180" s="14">
        <v>1</v>
      </c>
      <c r="AB2180" s="12"/>
      <c r="AC2180" s="12"/>
    </row>
    <row r="2181" spans="1:29" ht="60">
      <c r="A2181" s="14">
        <v>2141</v>
      </c>
      <c r="B2181" s="14" t="s">
        <v>100</v>
      </c>
      <c r="C2181" s="14" t="s">
        <v>39</v>
      </c>
      <c r="D2181" s="14" t="s">
        <v>8496</v>
      </c>
      <c r="E2181" s="14" t="s">
        <v>120</v>
      </c>
      <c r="F2181" s="14" t="s">
        <v>8497</v>
      </c>
      <c r="G2181" s="14" t="s">
        <v>8498</v>
      </c>
      <c r="H2181" s="14" t="s">
        <v>147</v>
      </c>
      <c r="I2181" s="14">
        <v>9</v>
      </c>
      <c r="J2181" s="14" t="s">
        <v>8499</v>
      </c>
      <c r="K2181" s="14"/>
      <c r="L2181" s="14"/>
      <c r="M2181" s="14">
        <v>8</v>
      </c>
      <c r="N2181" s="14">
        <v>0</v>
      </c>
      <c r="O2181" s="14">
        <v>0</v>
      </c>
      <c r="P2181" s="14">
        <v>8</v>
      </c>
      <c r="Q2181" s="14">
        <v>0</v>
      </c>
      <c r="R2181" s="14">
        <v>0</v>
      </c>
      <c r="S2181" s="14">
        <v>0</v>
      </c>
      <c r="T2181" s="14">
        <v>8</v>
      </c>
      <c r="U2181" s="14">
        <v>0</v>
      </c>
      <c r="V2181" s="14">
        <v>450</v>
      </c>
      <c r="W2181" s="14"/>
      <c r="X2181" s="14"/>
      <c r="Y2181" s="14"/>
      <c r="Z2181" s="14"/>
      <c r="AA2181" s="14">
        <v>1</v>
      </c>
      <c r="AB2181" s="12"/>
      <c r="AC2181" s="12"/>
    </row>
    <row r="2182" spans="1:29" ht="165">
      <c r="A2182" s="14">
        <v>2142</v>
      </c>
      <c r="B2182" s="14" t="s">
        <v>100</v>
      </c>
      <c r="C2182" s="14" t="s">
        <v>214</v>
      </c>
      <c r="D2182" s="14" t="s">
        <v>8500</v>
      </c>
      <c r="E2182" s="14" t="s">
        <v>120</v>
      </c>
      <c r="F2182" s="14" t="s">
        <v>8501</v>
      </c>
      <c r="G2182" s="14" t="s">
        <v>8502</v>
      </c>
      <c r="H2182" s="14" t="s">
        <v>147</v>
      </c>
      <c r="I2182" s="14">
        <v>1.999999999185093</v>
      </c>
      <c r="J2182" s="14" t="s">
        <v>3280</v>
      </c>
      <c r="K2182" s="14"/>
      <c r="L2182" s="14"/>
      <c r="M2182" s="14">
        <v>75</v>
      </c>
      <c r="N2182" s="14">
        <v>0</v>
      </c>
      <c r="O2182" s="14">
        <v>0</v>
      </c>
      <c r="P2182" s="14">
        <v>75</v>
      </c>
      <c r="Q2182" s="14">
        <v>0</v>
      </c>
      <c r="R2182" s="14">
        <v>0</v>
      </c>
      <c r="S2182" s="14">
        <v>0</v>
      </c>
      <c r="T2182" s="14">
        <v>75</v>
      </c>
      <c r="U2182" s="14">
        <v>0</v>
      </c>
      <c r="V2182" s="14">
        <v>300</v>
      </c>
      <c r="W2182" s="14"/>
      <c r="X2182" s="14"/>
      <c r="Y2182" s="14"/>
      <c r="Z2182" s="14"/>
      <c r="AA2182" s="14">
        <v>1</v>
      </c>
      <c r="AB2182" s="12"/>
      <c r="AC2182" s="12"/>
    </row>
    <row r="2183" spans="1:29" ht="75">
      <c r="A2183" s="14">
        <v>2143</v>
      </c>
      <c r="B2183" s="14" t="s">
        <v>183</v>
      </c>
      <c r="C2183" s="14" t="s">
        <v>51</v>
      </c>
      <c r="D2183" s="14" t="s">
        <v>8503</v>
      </c>
      <c r="E2183" s="14" t="s">
        <v>53</v>
      </c>
      <c r="F2183" s="14" t="s">
        <v>8501</v>
      </c>
      <c r="G2183" s="14" t="s">
        <v>8504</v>
      </c>
      <c r="H2183" s="14" t="s">
        <v>147</v>
      </c>
      <c r="I2183" s="14">
        <v>1.000000000814907</v>
      </c>
      <c r="J2183" s="14" t="s">
        <v>8505</v>
      </c>
      <c r="K2183" s="14"/>
      <c r="L2183" s="14"/>
      <c r="M2183" s="14">
        <v>11</v>
      </c>
      <c r="N2183" s="14">
        <v>0</v>
      </c>
      <c r="O2183" s="14">
        <v>0</v>
      </c>
      <c r="P2183" s="14">
        <v>11</v>
      </c>
      <c r="Q2183" s="14">
        <v>0</v>
      </c>
      <c r="R2183" s="14">
        <v>0</v>
      </c>
      <c r="S2183" s="14">
        <v>0</v>
      </c>
      <c r="T2183" s="14">
        <v>11</v>
      </c>
      <c r="U2183" s="14">
        <v>0</v>
      </c>
      <c r="V2183" s="14">
        <v>22.14</v>
      </c>
      <c r="W2183" s="14"/>
      <c r="X2183" s="14"/>
      <c r="Y2183" s="14"/>
      <c r="Z2183" s="14"/>
      <c r="AA2183" s="14">
        <v>1</v>
      </c>
      <c r="AB2183" s="12"/>
      <c r="AC2183" s="12"/>
    </row>
    <row r="2184" spans="1:29" ht="75">
      <c r="A2184" s="14">
        <v>2144</v>
      </c>
      <c r="B2184" s="14" t="s">
        <v>183</v>
      </c>
      <c r="C2184" s="14" t="s">
        <v>128</v>
      </c>
      <c r="D2184" s="14" t="s">
        <v>8506</v>
      </c>
      <c r="E2184" s="14" t="s">
        <v>41</v>
      </c>
      <c r="F2184" s="14" t="s">
        <v>8504</v>
      </c>
      <c r="G2184" s="14" t="s">
        <v>8502</v>
      </c>
      <c r="H2184" s="14" t="s">
        <v>147</v>
      </c>
      <c r="I2184" s="14">
        <v>0.99999999837018549</v>
      </c>
      <c r="J2184" s="14" t="s">
        <v>6688</v>
      </c>
      <c r="K2184" s="14"/>
      <c r="L2184" s="14"/>
      <c r="M2184" s="14">
        <v>1</v>
      </c>
      <c r="N2184" s="14">
        <v>0</v>
      </c>
      <c r="O2184" s="14">
        <v>0</v>
      </c>
      <c r="P2184" s="14">
        <v>1</v>
      </c>
      <c r="Q2184" s="14">
        <v>0</v>
      </c>
      <c r="R2184" s="14">
        <v>0</v>
      </c>
      <c r="S2184" s="14">
        <v>0</v>
      </c>
      <c r="T2184" s="14">
        <v>1</v>
      </c>
      <c r="U2184" s="14">
        <v>0</v>
      </c>
      <c r="V2184" s="14">
        <v>31.14</v>
      </c>
      <c r="W2184" s="14"/>
      <c r="X2184" s="14"/>
      <c r="Y2184" s="14"/>
      <c r="Z2184" s="14"/>
      <c r="AA2184" s="14">
        <v>1</v>
      </c>
      <c r="AB2184" s="12"/>
      <c r="AC2184" s="12"/>
    </row>
    <row r="2185" spans="1:29" ht="225">
      <c r="A2185" s="14">
        <v>2145</v>
      </c>
      <c r="B2185" s="14" t="s">
        <v>830</v>
      </c>
      <c r="C2185" s="14" t="s">
        <v>39</v>
      </c>
      <c r="D2185" s="14" t="s">
        <v>8507</v>
      </c>
      <c r="E2185" s="14" t="s">
        <v>41</v>
      </c>
      <c r="F2185" s="14" t="s">
        <v>8508</v>
      </c>
      <c r="G2185" s="14" t="s">
        <v>8509</v>
      </c>
      <c r="H2185" s="14" t="s">
        <v>44</v>
      </c>
      <c r="I2185" s="14">
        <v>8.3333332731854171E-2</v>
      </c>
      <c r="J2185" s="14" t="s">
        <v>8510</v>
      </c>
      <c r="K2185" s="14"/>
      <c r="L2185" s="14"/>
      <c r="M2185" s="14">
        <v>1</v>
      </c>
      <c r="N2185" s="14">
        <v>0</v>
      </c>
      <c r="O2185" s="14">
        <v>0</v>
      </c>
      <c r="P2185" s="14">
        <v>1</v>
      </c>
      <c r="Q2185" s="14">
        <v>0</v>
      </c>
      <c r="R2185" s="14">
        <v>0</v>
      </c>
      <c r="S2185" s="14">
        <v>1</v>
      </c>
      <c r="T2185" s="14">
        <v>0</v>
      </c>
      <c r="U2185" s="14">
        <v>0</v>
      </c>
      <c r="V2185" s="14">
        <v>25</v>
      </c>
      <c r="W2185" s="14"/>
      <c r="X2185" s="14" t="s">
        <v>8511</v>
      </c>
      <c r="Y2185" s="14" t="s">
        <v>48</v>
      </c>
      <c r="Z2185" s="14" t="s">
        <v>49</v>
      </c>
      <c r="AA2185" s="14">
        <v>1</v>
      </c>
      <c r="AB2185" s="12"/>
      <c r="AC2185" s="12"/>
    </row>
    <row r="2186" spans="1:29" ht="285">
      <c r="A2186" s="14">
        <v>2146</v>
      </c>
      <c r="B2186" s="14" t="s">
        <v>100</v>
      </c>
      <c r="C2186" s="14" t="s">
        <v>39</v>
      </c>
      <c r="D2186" s="14" t="s">
        <v>8512</v>
      </c>
      <c r="E2186" s="14" t="s">
        <v>120</v>
      </c>
      <c r="F2186" s="14" t="s">
        <v>8513</v>
      </c>
      <c r="G2186" s="14" t="s">
        <v>8514</v>
      </c>
      <c r="H2186" s="14" t="s">
        <v>44</v>
      </c>
      <c r="I2186" s="14">
        <v>0.33333333372138441</v>
      </c>
      <c r="J2186" s="14" t="s">
        <v>8089</v>
      </c>
      <c r="K2186" s="14"/>
      <c r="L2186" s="14" t="s">
        <v>637</v>
      </c>
      <c r="M2186" s="14">
        <v>73</v>
      </c>
      <c r="N2186" s="14">
        <v>0</v>
      </c>
      <c r="O2186" s="14">
        <v>1</v>
      </c>
      <c r="P2186" s="14">
        <v>72</v>
      </c>
      <c r="Q2186" s="14">
        <v>0</v>
      </c>
      <c r="R2186" s="14">
        <v>0</v>
      </c>
      <c r="S2186" s="14">
        <v>0</v>
      </c>
      <c r="T2186" s="14">
        <v>73</v>
      </c>
      <c r="U2186" s="14">
        <v>0</v>
      </c>
      <c r="V2186" s="14">
        <v>1600</v>
      </c>
      <c r="W2186" s="14"/>
      <c r="X2186" s="14" t="s">
        <v>8515</v>
      </c>
      <c r="Y2186" s="14" t="s">
        <v>107</v>
      </c>
      <c r="Z2186" s="14" t="s">
        <v>49</v>
      </c>
      <c r="AA2186" s="14">
        <v>1</v>
      </c>
      <c r="AB2186" s="12"/>
      <c r="AC2186" s="12"/>
    </row>
    <row r="2187" spans="1:29" ht="150">
      <c r="A2187" s="14">
        <v>2147</v>
      </c>
      <c r="B2187" s="14" t="s">
        <v>100</v>
      </c>
      <c r="C2187" s="14" t="s">
        <v>39</v>
      </c>
      <c r="D2187" s="14" t="s">
        <v>8516</v>
      </c>
      <c r="E2187" s="14" t="s">
        <v>120</v>
      </c>
      <c r="F2187" s="14" t="s">
        <v>8513</v>
      </c>
      <c r="G2187" s="14" t="s">
        <v>8517</v>
      </c>
      <c r="H2187" s="14" t="s">
        <v>44</v>
      </c>
      <c r="I2187" s="14">
        <v>1.6333333320217209</v>
      </c>
      <c r="J2187" s="14" t="s">
        <v>8518</v>
      </c>
      <c r="K2187" s="14"/>
      <c r="L2187" s="14"/>
      <c r="M2187" s="14">
        <v>37</v>
      </c>
      <c r="N2187" s="14">
        <v>0</v>
      </c>
      <c r="O2187" s="14">
        <v>0</v>
      </c>
      <c r="P2187" s="14">
        <v>37</v>
      </c>
      <c r="Q2187" s="14">
        <v>0</v>
      </c>
      <c r="R2187" s="14">
        <v>0</v>
      </c>
      <c r="S2187" s="14">
        <v>0</v>
      </c>
      <c r="T2187" s="14">
        <v>37</v>
      </c>
      <c r="U2187" s="14">
        <v>0</v>
      </c>
      <c r="V2187" s="14">
        <v>600</v>
      </c>
      <c r="W2187" s="14"/>
      <c r="X2187" s="14" t="s">
        <v>8519</v>
      </c>
      <c r="Y2187" s="14" t="s">
        <v>107</v>
      </c>
      <c r="Z2187" s="14" t="s">
        <v>49</v>
      </c>
      <c r="AA2187" s="14">
        <v>1</v>
      </c>
      <c r="AB2187" s="12"/>
      <c r="AC2187" s="12"/>
    </row>
    <row r="2188" spans="1:29" ht="105">
      <c r="A2188" s="14">
        <v>2148</v>
      </c>
      <c r="B2188" s="14" t="s">
        <v>64</v>
      </c>
      <c r="C2188" s="14" t="s">
        <v>39</v>
      </c>
      <c r="D2188" s="14" t="s">
        <v>8520</v>
      </c>
      <c r="E2188" s="14" t="s">
        <v>120</v>
      </c>
      <c r="F2188" s="14" t="s">
        <v>8521</v>
      </c>
      <c r="G2188" s="14" t="s">
        <v>8522</v>
      </c>
      <c r="H2188" s="14" t="s">
        <v>44</v>
      </c>
      <c r="I2188" s="14">
        <v>1.2500000016298149</v>
      </c>
      <c r="J2188" s="14" t="s">
        <v>8523</v>
      </c>
      <c r="K2188" s="14" t="s">
        <v>8524</v>
      </c>
      <c r="L2188" s="14"/>
      <c r="M2188" s="14">
        <v>16</v>
      </c>
      <c r="N2188" s="14">
        <v>0</v>
      </c>
      <c r="O2188" s="14">
        <v>6</v>
      </c>
      <c r="P2188" s="14">
        <v>10</v>
      </c>
      <c r="Q2188" s="14">
        <v>0</v>
      </c>
      <c r="R2188" s="14">
        <v>0</v>
      </c>
      <c r="S2188" s="14">
        <v>0</v>
      </c>
      <c r="T2188" s="14">
        <v>16</v>
      </c>
      <c r="U2188" s="14">
        <v>0</v>
      </c>
      <c r="V2188" s="14">
        <v>648</v>
      </c>
      <c r="W2188" s="14"/>
      <c r="X2188" s="14" t="s">
        <v>8525</v>
      </c>
      <c r="Y2188" s="14" t="s">
        <v>107</v>
      </c>
      <c r="Z2188" s="14" t="s">
        <v>49</v>
      </c>
      <c r="AA2188" s="14">
        <v>1</v>
      </c>
      <c r="AB2188" s="12"/>
      <c r="AC2188" s="12"/>
    </row>
    <row r="2189" spans="1:29" ht="60">
      <c r="A2189" s="14">
        <v>2149</v>
      </c>
      <c r="B2189" s="14" t="s">
        <v>64</v>
      </c>
      <c r="C2189" s="14" t="s">
        <v>51</v>
      </c>
      <c r="D2189" s="14" t="s">
        <v>8526</v>
      </c>
      <c r="E2189" s="14" t="s">
        <v>53</v>
      </c>
      <c r="F2189" s="14" t="s">
        <v>8527</v>
      </c>
      <c r="G2189" s="14" t="s">
        <v>8528</v>
      </c>
      <c r="H2189" s="14" t="s">
        <v>44</v>
      </c>
      <c r="I2189" s="14">
        <v>1.5</v>
      </c>
      <c r="J2189" s="14" t="s">
        <v>8529</v>
      </c>
      <c r="K2189" s="14"/>
      <c r="L2189" s="14"/>
      <c r="M2189" s="14">
        <v>1</v>
      </c>
      <c r="N2189" s="14">
        <v>0</v>
      </c>
      <c r="O2189" s="14">
        <v>0</v>
      </c>
      <c r="P2189" s="14">
        <v>1</v>
      </c>
      <c r="Q2189" s="14">
        <v>0</v>
      </c>
      <c r="R2189" s="14">
        <v>0</v>
      </c>
      <c r="S2189" s="14">
        <v>0</v>
      </c>
      <c r="T2189" s="14">
        <v>1</v>
      </c>
      <c r="U2189" s="14">
        <v>0</v>
      </c>
      <c r="V2189" s="14">
        <v>2.5</v>
      </c>
      <c r="W2189" s="14"/>
      <c r="X2189" s="14" t="s">
        <v>8530</v>
      </c>
      <c r="Y2189" s="14" t="s">
        <v>70</v>
      </c>
      <c r="Z2189" s="14" t="s">
        <v>71</v>
      </c>
      <c r="AA2189" s="14">
        <v>1</v>
      </c>
      <c r="AB2189" s="12"/>
      <c r="AC2189" s="12"/>
    </row>
    <row r="2190" spans="1:29" ht="300">
      <c r="A2190" s="14">
        <v>2150</v>
      </c>
      <c r="B2190" s="14" t="s">
        <v>100</v>
      </c>
      <c r="C2190" s="14" t="s">
        <v>39</v>
      </c>
      <c r="D2190" s="14" t="s">
        <v>8531</v>
      </c>
      <c r="E2190" s="14" t="s">
        <v>41</v>
      </c>
      <c r="F2190" s="14" t="s">
        <v>8532</v>
      </c>
      <c r="G2190" s="14" t="s">
        <v>8533</v>
      </c>
      <c r="H2190" s="14" t="s">
        <v>44</v>
      </c>
      <c r="I2190" s="14">
        <v>0.58333333191694692</v>
      </c>
      <c r="J2190" s="14" t="s">
        <v>8534</v>
      </c>
      <c r="K2190" s="14"/>
      <c r="L2190" s="14" t="s">
        <v>2997</v>
      </c>
      <c r="M2190" s="14">
        <v>87</v>
      </c>
      <c r="N2190" s="14">
        <v>3</v>
      </c>
      <c r="O2190" s="14">
        <v>2</v>
      </c>
      <c r="P2190" s="14">
        <v>82</v>
      </c>
      <c r="Q2190" s="14">
        <v>0</v>
      </c>
      <c r="R2190" s="14">
        <v>0</v>
      </c>
      <c r="S2190" s="14">
        <v>0</v>
      </c>
      <c r="T2190" s="14">
        <v>87</v>
      </c>
      <c r="U2190" s="14">
        <v>0</v>
      </c>
      <c r="V2190" s="14">
        <v>1250</v>
      </c>
      <c r="W2190" s="14"/>
      <c r="X2190" s="14" t="s">
        <v>8535</v>
      </c>
      <c r="Y2190" s="14" t="s">
        <v>221</v>
      </c>
      <c r="Z2190" s="14" t="s">
        <v>222</v>
      </c>
      <c r="AA2190" s="14">
        <v>0</v>
      </c>
      <c r="AB2190" s="12"/>
      <c r="AC2190" s="12"/>
    </row>
    <row r="2191" spans="1:29" ht="75">
      <c r="A2191" s="14">
        <v>2151</v>
      </c>
      <c r="B2191" s="14" t="s">
        <v>50</v>
      </c>
      <c r="C2191" s="14" t="s">
        <v>51</v>
      </c>
      <c r="D2191" s="14" t="s">
        <v>8536</v>
      </c>
      <c r="E2191" s="14" t="s">
        <v>60</v>
      </c>
      <c r="F2191" s="14" t="s">
        <v>8537</v>
      </c>
      <c r="G2191" s="14" t="s">
        <v>8538</v>
      </c>
      <c r="H2191" s="14" t="s">
        <v>44</v>
      </c>
      <c r="I2191" s="14">
        <v>0.66666666482342407</v>
      </c>
      <c r="J2191" s="14" t="s">
        <v>8536</v>
      </c>
      <c r="K2191" s="14"/>
      <c r="L2191" s="14"/>
      <c r="M2191" s="14">
        <v>1</v>
      </c>
      <c r="N2191" s="14">
        <v>0</v>
      </c>
      <c r="O2191" s="14">
        <v>0</v>
      </c>
      <c r="P2191" s="14">
        <v>1</v>
      </c>
      <c r="Q2191" s="14">
        <v>0</v>
      </c>
      <c r="R2191" s="14">
        <v>0</v>
      </c>
      <c r="S2191" s="14">
        <v>0</v>
      </c>
      <c r="T2191" s="14">
        <v>1</v>
      </c>
      <c r="U2191" s="14">
        <v>0</v>
      </c>
      <c r="V2191" s="14">
        <v>2</v>
      </c>
      <c r="W2191" s="14"/>
      <c r="X2191" s="14" t="s">
        <v>8539</v>
      </c>
      <c r="Y2191" s="14" t="s">
        <v>57</v>
      </c>
      <c r="Z2191" s="14" t="s">
        <v>808</v>
      </c>
      <c r="AA2191" s="14">
        <v>1</v>
      </c>
      <c r="AB2191" s="12"/>
      <c r="AC2191" s="12"/>
    </row>
    <row r="2192" spans="1:29" ht="60">
      <c r="A2192" s="14">
        <v>2152</v>
      </c>
      <c r="B2192" s="14" t="s">
        <v>100</v>
      </c>
      <c r="C2192" s="14" t="s">
        <v>39</v>
      </c>
      <c r="D2192" s="14" t="s">
        <v>8540</v>
      </c>
      <c r="E2192" s="14" t="s">
        <v>41</v>
      </c>
      <c r="F2192" s="14" t="s">
        <v>8541</v>
      </c>
      <c r="G2192" s="14" t="s">
        <v>8542</v>
      </c>
      <c r="H2192" s="14" t="s">
        <v>44</v>
      </c>
      <c r="I2192" s="14">
        <v>1.1666666687233369</v>
      </c>
      <c r="J2192" s="14" t="s">
        <v>8543</v>
      </c>
      <c r="K2192" s="14"/>
      <c r="L2192" s="14"/>
      <c r="M2192" s="14">
        <v>50</v>
      </c>
      <c r="N2192" s="14">
        <v>0</v>
      </c>
      <c r="O2192" s="14">
        <v>0</v>
      </c>
      <c r="P2192" s="14">
        <v>50</v>
      </c>
      <c r="Q2192" s="14">
        <v>0</v>
      </c>
      <c r="R2192" s="14">
        <v>0</v>
      </c>
      <c r="S2192" s="14">
        <v>0</v>
      </c>
      <c r="T2192" s="14">
        <v>50</v>
      </c>
      <c r="U2192" s="14">
        <v>0</v>
      </c>
      <c r="V2192" s="14">
        <v>70</v>
      </c>
      <c r="W2192" s="14"/>
      <c r="X2192" s="14" t="s">
        <v>8544</v>
      </c>
      <c r="Y2192" s="14" t="s">
        <v>48</v>
      </c>
      <c r="Z2192" s="14" t="s">
        <v>49</v>
      </c>
      <c r="AA2192" s="14">
        <v>1</v>
      </c>
      <c r="AB2192" s="12"/>
      <c r="AC2192" s="12"/>
    </row>
    <row r="2193" spans="1:29" ht="120">
      <c r="A2193" s="14">
        <v>2153</v>
      </c>
      <c r="B2193" s="14" t="s">
        <v>100</v>
      </c>
      <c r="C2193" s="14" t="s">
        <v>39</v>
      </c>
      <c r="D2193" s="14" t="s">
        <v>8545</v>
      </c>
      <c r="E2193" s="14" t="s">
        <v>41</v>
      </c>
      <c r="F2193" s="14" t="s">
        <v>8541</v>
      </c>
      <c r="G2193" s="14" t="s">
        <v>8546</v>
      </c>
      <c r="H2193" s="14" t="s">
        <v>44</v>
      </c>
      <c r="I2193" s="14">
        <v>0.83333333517657593</v>
      </c>
      <c r="J2193" s="14" t="s">
        <v>8547</v>
      </c>
      <c r="K2193" s="14"/>
      <c r="L2193" s="14" t="s">
        <v>8548</v>
      </c>
      <c r="M2193" s="14">
        <v>89</v>
      </c>
      <c r="N2193" s="14">
        <v>0</v>
      </c>
      <c r="O2193" s="14">
        <v>8</v>
      </c>
      <c r="P2193" s="14">
        <v>81</v>
      </c>
      <c r="Q2193" s="14">
        <v>0</v>
      </c>
      <c r="R2193" s="14">
        <v>0</v>
      </c>
      <c r="S2193" s="14">
        <v>0</v>
      </c>
      <c r="T2193" s="14">
        <v>89</v>
      </c>
      <c r="U2193" s="14">
        <v>0</v>
      </c>
      <c r="V2193" s="14">
        <v>680</v>
      </c>
      <c r="W2193" s="14"/>
      <c r="X2193" s="14" t="s">
        <v>8549</v>
      </c>
      <c r="Y2193" s="14" t="s">
        <v>48</v>
      </c>
      <c r="Z2193" s="14" t="s">
        <v>49</v>
      </c>
      <c r="AA2193" s="14">
        <v>1</v>
      </c>
      <c r="AB2193" s="12"/>
      <c r="AC2193" s="12"/>
    </row>
    <row r="2194" spans="1:29" ht="120">
      <c r="A2194" s="14">
        <v>2154</v>
      </c>
      <c r="B2194" s="14" t="s">
        <v>100</v>
      </c>
      <c r="C2194" s="14" t="s">
        <v>39</v>
      </c>
      <c r="D2194" s="14" t="s">
        <v>8550</v>
      </c>
      <c r="E2194" s="14" t="s">
        <v>120</v>
      </c>
      <c r="F2194" s="14" t="s">
        <v>8551</v>
      </c>
      <c r="G2194" s="14" t="s">
        <v>8552</v>
      </c>
      <c r="H2194" s="14" t="s">
        <v>44</v>
      </c>
      <c r="I2194" s="14">
        <v>0.70000000088475645</v>
      </c>
      <c r="J2194" s="14" t="s">
        <v>8553</v>
      </c>
      <c r="K2194" s="14"/>
      <c r="L2194" s="14" t="s">
        <v>8554</v>
      </c>
      <c r="M2194" s="14">
        <v>104</v>
      </c>
      <c r="N2194" s="14">
        <v>0</v>
      </c>
      <c r="O2194" s="14">
        <v>14</v>
      </c>
      <c r="P2194" s="14">
        <v>90</v>
      </c>
      <c r="Q2194" s="14">
        <v>0</v>
      </c>
      <c r="R2194" s="14">
        <v>0</v>
      </c>
      <c r="S2194" s="14">
        <v>0</v>
      </c>
      <c r="T2194" s="14">
        <v>104</v>
      </c>
      <c r="U2194" s="14">
        <v>0</v>
      </c>
      <c r="V2194" s="14">
        <v>700</v>
      </c>
      <c r="W2194" s="14"/>
      <c r="X2194" s="14" t="s">
        <v>8555</v>
      </c>
      <c r="Y2194" s="14" t="s">
        <v>48</v>
      </c>
      <c r="Z2194" s="14" t="s">
        <v>49</v>
      </c>
      <c r="AA2194" s="14">
        <v>1</v>
      </c>
      <c r="AB2194" s="12"/>
      <c r="AC2194" s="12"/>
    </row>
  </sheetData>
  <sheetProtection formatCells="0" formatColumns="0" formatRows="0" insertColumns="0" insertRows="0" insertHyperlinks="0" deleteColumns="0" deleteRows="0" sort="0" autoFilter="0" pivotTables="0"/>
  <mergeCells count="29"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</mergeCells>
  <pageMargins left="0.15" right="0.15" top="0.6" bottom="0.02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activeCell="K8" sqref="K8"/>
    </sheetView>
  </sheetViews>
  <sheetFormatPr defaultRowHeight="16.5"/>
  <cols>
    <col min="1" max="1" width="9.140625" style="16" customWidth="1"/>
    <col min="2" max="2" width="7.7109375" style="16" customWidth="1"/>
    <col min="3" max="3" width="80" style="16" customWidth="1"/>
    <col min="4" max="4" width="43" style="16" customWidth="1"/>
    <col min="5" max="5" width="40" style="16" customWidth="1"/>
    <col min="6" max="6" width="9.140625" style="16" customWidth="1"/>
    <col min="7" max="16384" width="9.140625" style="26"/>
  </cols>
  <sheetData>
    <row r="1" spans="1:5">
      <c r="A1" s="15"/>
    </row>
    <row r="2" spans="1:5" ht="44.25" customHeight="1">
      <c r="B2" s="45" t="s">
        <v>8568</v>
      </c>
      <c r="C2" s="46"/>
      <c r="D2" s="47"/>
    </row>
    <row r="3" spans="1:5" ht="17.25" customHeight="1" thickBot="1">
      <c r="B3" s="48" t="s">
        <v>3</v>
      </c>
      <c r="C3" s="49"/>
      <c r="D3" s="17"/>
    </row>
    <row r="4" spans="1:5">
      <c r="B4" s="50" t="s">
        <v>8569</v>
      </c>
      <c r="C4" s="51"/>
      <c r="D4" s="15"/>
    </row>
    <row r="5" spans="1:5" ht="17.25" customHeight="1" thickBot="1">
      <c r="B5" s="18" t="s">
        <v>8570</v>
      </c>
      <c r="C5" s="19">
        <v>2024</v>
      </c>
      <c r="D5" s="16" t="s">
        <v>8571</v>
      </c>
    </row>
    <row r="6" spans="1:5" ht="6.75" customHeight="1">
      <c r="B6" s="18"/>
      <c r="C6" s="18"/>
      <c r="D6" s="15"/>
    </row>
    <row r="7" spans="1:5" ht="17.25" hidden="1" customHeight="1">
      <c r="B7" s="18"/>
      <c r="C7" s="18"/>
    </row>
    <row r="8" spans="1:5" ht="17.25" customHeight="1">
      <c r="B8" s="20" t="s">
        <v>8572</v>
      </c>
      <c r="C8" s="21" t="s">
        <v>8573</v>
      </c>
      <c r="D8" s="22" t="s">
        <v>8574</v>
      </c>
      <c r="E8" s="22" t="s">
        <v>8575</v>
      </c>
    </row>
    <row r="9" spans="1:5" ht="68.25" customHeight="1">
      <c r="B9" s="20">
        <v>1</v>
      </c>
      <c r="C9" s="20" t="s">
        <v>8576</v>
      </c>
      <c r="D9" s="23">
        <v>106651</v>
      </c>
      <c r="E9" s="24"/>
    </row>
    <row r="10" spans="1:5" ht="17.25" customHeight="1">
      <c r="B10" s="25" t="s">
        <v>8577</v>
      </c>
      <c r="C10" s="20" t="s">
        <v>8578</v>
      </c>
      <c r="D10" s="23">
        <v>0</v>
      </c>
      <c r="E10" s="24"/>
    </row>
    <row r="11" spans="1:5" ht="17.25" customHeight="1">
      <c r="B11" s="20" t="s">
        <v>8579</v>
      </c>
      <c r="C11" s="20" t="s">
        <v>8580</v>
      </c>
      <c r="D11" s="23">
        <v>0</v>
      </c>
      <c r="E11" s="24"/>
    </row>
    <row r="12" spans="1:5" ht="17.25" customHeight="1">
      <c r="B12" s="20" t="s">
        <v>8581</v>
      </c>
      <c r="C12" s="20" t="s">
        <v>8582</v>
      </c>
      <c r="D12" s="23">
        <v>868</v>
      </c>
      <c r="E12" s="24"/>
    </row>
    <row r="13" spans="1:5" ht="20.25" customHeight="1">
      <c r="B13" s="20" t="s">
        <v>8583</v>
      </c>
      <c r="C13" s="20" t="s">
        <v>8584</v>
      </c>
      <c r="D13" s="23">
        <v>105783</v>
      </c>
      <c r="E13" s="24"/>
    </row>
    <row r="14" spans="1:5" ht="41.25" customHeight="1">
      <c r="B14" s="20">
        <v>2</v>
      </c>
      <c r="C14" s="20" t="s">
        <v>8585</v>
      </c>
      <c r="D14" s="23">
        <v>2.1915200000000001</v>
      </c>
      <c r="E14" s="24"/>
    </row>
    <row r="15" spans="1:5" ht="33" customHeight="1">
      <c r="B15" s="20">
        <v>3</v>
      </c>
      <c r="C15" s="20" t="s">
        <v>8586</v>
      </c>
      <c r="D15" s="23">
        <v>0.99055000000000004</v>
      </c>
      <c r="E15" s="24"/>
    </row>
    <row r="16" spans="1:5" ht="46.5" customHeight="1">
      <c r="B16" s="20">
        <v>4</v>
      </c>
      <c r="C16" s="20" t="s">
        <v>8587</v>
      </c>
      <c r="D16" s="23">
        <v>1.15306</v>
      </c>
      <c r="E16" s="24"/>
    </row>
    <row r="17" spans="2:6" ht="69" customHeight="1">
      <c r="B17" s="20">
        <v>5</v>
      </c>
      <c r="C17" s="20" t="s">
        <v>8588</v>
      </c>
      <c r="D17" s="23">
        <v>0.50270000000000004</v>
      </c>
      <c r="E17" s="24"/>
    </row>
    <row r="18" spans="2:6" ht="52.5" customHeight="1"/>
    <row r="19" spans="2:6" ht="24" customHeight="1">
      <c r="B19" s="27"/>
      <c r="C19" s="27"/>
    </row>
    <row r="20" spans="2:6" ht="24.75" customHeight="1">
      <c r="B20" s="27"/>
      <c r="C20" s="27"/>
    </row>
    <row r="21" spans="2:6" ht="27" customHeight="1">
      <c r="B21" s="27"/>
      <c r="C21" s="27"/>
    </row>
    <row r="22" spans="2:6" ht="42" customHeight="1"/>
    <row r="23" spans="2:6" ht="17.25" hidden="1" customHeight="1">
      <c r="B23" s="27"/>
      <c r="C23" s="27"/>
    </row>
    <row r="24" spans="2:6" ht="17.25" hidden="1" customHeight="1">
      <c r="B24" s="27"/>
      <c r="C24" s="27"/>
    </row>
    <row r="25" spans="2:6" ht="17.25" hidden="1" customHeight="1">
      <c r="B25" s="27"/>
      <c r="C25" s="27"/>
    </row>
    <row r="26" spans="2:6" hidden="1">
      <c r="B26" s="27"/>
      <c r="C26" s="27"/>
    </row>
    <row r="27" spans="2:6" ht="43.5" customHeight="1">
      <c r="F27" s="16" t="s">
        <v>8589</v>
      </c>
    </row>
    <row r="28" spans="2:6">
      <c r="B28" s="27"/>
      <c r="C28" s="27"/>
    </row>
    <row r="29" spans="2:6">
      <c r="B29" s="27"/>
      <c r="C29" s="27"/>
    </row>
    <row r="30" spans="2:6" ht="20.25" customHeight="1">
      <c r="B30" s="27"/>
      <c r="C30" s="27"/>
    </row>
    <row r="31" spans="2:6">
      <c r="B31" s="18"/>
      <c r="C31" s="18"/>
    </row>
    <row r="32" spans="2:6">
      <c r="B32" s="18"/>
      <c r="C32" s="18"/>
    </row>
    <row r="33" spans="2:3">
      <c r="B33" s="18"/>
      <c r="C33" s="18"/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2:D2"/>
    <mergeCell ref="B3:C3"/>
    <mergeCell ref="B4:C4"/>
  </mergeCells>
  <pageMargins left="0.15" right="0.15" top="0.6" bottom="0.02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27"/>
  <sheetViews>
    <sheetView tabSelected="1" view="pageBreakPreview" zoomScaleSheetLayoutView="100" workbookViewId="0">
      <selection activeCell="J8" sqref="J8"/>
    </sheetView>
  </sheetViews>
  <sheetFormatPr defaultColWidth="10.28515625" defaultRowHeight="15"/>
  <cols>
    <col min="1" max="1" width="7.42578125" style="53" customWidth="1"/>
    <col min="2" max="2" width="21.28515625" style="53" customWidth="1"/>
    <col min="3" max="3" width="69.5703125" style="53" customWidth="1"/>
    <col min="4" max="4" width="17.28515625" style="53" customWidth="1"/>
    <col min="5" max="252" width="10.28515625" style="53"/>
    <col min="253" max="253" width="7.42578125" style="53" customWidth="1"/>
    <col min="254" max="254" width="10.28515625" style="53"/>
    <col min="255" max="255" width="82.42578125" style="53" customWidth="1"/>
    <col min="256" max="257" width="17.5703125" style="53" customWidth="1"/>
    <col min="258" max="258" width="17.28515625" style="53" customWidth="1"/>
    <col min="259" max="259" width="27.7109375" style="53" customWidth="1"/>
    <col min="260" max="508" width="10.28515625" style="53"/>
    <col min="509" max="509" width="7.42578125" style="53" customWidth="1"/>
    <col min="510" max="510" width="10.28515625" style="53"/>
    <col min="511" max="511" width="82.42578125" style="53" customWidth="1"/>
    <col min="512" max="513" width="17.5703125" style="53" customWidth="1"/>
    <col min="514" max="514" width="17.28515625" style="53" customWidth="1"/>
    <col min="515" max="515" width="27.7109375" style="53" customWidth="1"/>
    <col min="516" max="764" width="10.28515625" style="53"/>
    <col min="765" max="765" width="7.42578125" style="53" customWidth="1"/>
    <col min="766" max="766" width="10.28515625" style="53"/>
    <col min="767" max="767" width="82.42578125" style="53" customWidth="1"/>
    <col min="768" max="769" width="17.5703125" style="53" customWidth="1"/>
    <col min="770" max="770" width="17.28515625" style="53" customWidth="1"/>
    <col min="771" max="771" width="27.7109375" style="53" customWidth="1"/>
    <col min="772" max="1020" width="10.28515625" style="53"/>
    <col min="1021" max="1021" width="7.42578125" style="53" customWidth="1"/>
    <col min="1022" max="1022" width="10.28515625" style="53"/>
    <col min="1023" max="1023" width="82.42578125" style="53" customWidth="1"/>
    <col min="1024" max="1025" width="17.5703125" style="53" customWidth="1"/>
    <col min="1026" max="1026" width="17.28515625" style="53" customWidth="1"/>
    <col min="1027" max="1027" width="27.7109375" style="53" customWidth="1"/>
    <col min="1028" max="1276" width="10.28515625" style="53"/>
    <col min="1277" max="1277" width="7.42578125" style="53" customWidth="1"/>
    <col min="1278" max="1278" width="10.28515625" style="53"/>
    <col min="1279" max="1279" width="82.42578125" style="53" customWidth="1"/>
    <col min="1280" max="1281" width="17.5703125" style="53" customWidth="1"/>
    <col min="1282" max="1282" width="17.28515625" style="53" customWidth="1"/>
    <col min="1283" max="1283" width="27.7109375" style="53" customWidth="1"/>
    <col min="1284" max="1532" width="10.28515625" style="53"/>
    <col min="1533" max="1533" width="7.42578125" style="53" customWidth="1"/>
    <col min="1534" max="1534" width="10.28515625" style="53"/>
    <col min="1535" max="1535" width="82.42578125" style="53" customWidth="1"/>
    <col min="1536" max="1537" width="17.5703125" style="53" customWidth="1"/>
    <col min="1538" max="1538" width="17.28515625" style="53" customWidth="1"/>
    <col min="1539" max="1539" width="27.7109375" style="53" customWidth="1"/>
    <col min="1540" max="1788" width="10.28515625" style="53"/>
    <col min="1789" max="1789" width="7.42578125" style="53" customWidth="1"/>
    <col min="1790" max="1790" width="10.28515625" style="53"/>
    <col min="1791" max="1791" width="82.42578125" style="53" customWidth="1"/>
    <col min="1792" max="1793" width="17.5703125" style="53" customWidth="1"/>
    <col min="1794" max="1794" width="17.28515625" style="53" customWidth="1"/>
    <col min="1795" max="1795" width="27.7109375" style="53" customWidth="1"/>
    <col min="1796" max="2044" width="10.28515625" style="53"/>
    <col min="2045" max="2045" width="7.42578125" style="53" customWidth="1"/>
    <col min="2046" max="2046" width="10.28515625" style="53"/>
    <col min="2047" max="2047" width="82.42578125" style="53" customWidth="1"/>
    <col min="2048" max="2049" width="17.5703125" style="53" customWidth="1"/>
    <col min="2050" max="2050" width="17.28515625" style="53" customWidth="1"/>
    <col min="2051" max="2051" width="27.7109375" style="53" customWidth="1"/>
    <col min="2052" max="2300" width="10.28515625" style="53"/>
    <col min="2301" max="2301" width="7.42578125" style="53" customWidth="1"/>
    <col min="2302" max="2302" width="10.28515625" style="53"/>
    <col min="2303" max="2303" width="82.42578125" style="53" customWidth="1"/>
    <col min="2304" max="2305" width="17.5703125" style="53" customWidth="1"/>
    <col min="2306" max="2306" width="17.28515625" style="53" customWidth="1"/>
    <col min="2307" max="2307" width="27.7109375" style="53" customWidth="1"/>
    <col min="2308" max="2556" width="10.28515625" style="53"/>
    <col min="2557" max="2557" width="7.42578125" style="53" customWidth="1"/>
    <col min="2558" max="2558" width="10.28515625" style="53"/>
    <col min="2559" max="2559" width="82.42578125" style="53" customWidth="1"/>
    <col min="2560" max="2561" width="17.5703125" style="53" customWidth="1"/>
    <col min="2562" max="2562" width="17.28515625" style="53" customWidth="1"/>
    <col min="2563" max="2563" width="27.7109375" style="53" customWidth="1"/>
    <col min="2564" max="2812" width="10.28515625" style="53"/>
    <col min="2813" max="2813" width="7.42578125" style="53" customWidth="1"/>
    <col min="2814" max="2814" width="10.28515625" style="53"/>
    <col min="2815" max="2815" width="82.42578125" style="53" customWidth="1"/>
    <col min="2816" max="2817" width="17.5703125" style="53" customWidth="1"/>
    <col min="2818" max="2818" width="17.28515625" style="53" customWidth="1"/>
    <col min="2819" max="2819" width="27.7109375" style="53" customWidth="1"/>
    <col min="2820" max="3068" width="10.28515625" style="53"/>
    <col min="3069" max="3069" width="7.42578125" style="53" customWidth="1"/>
    <col min="3070" max="3070" width="10.28515625" style="53"/>
    <col min="3071" max="3071" width="82.42578125" style="53" customWidth="1"/>
    <col min="3072" max="3073" width="17.5703125" style="53" customWidth="1"/>
    <col min="3074" max="3074" width="17.28515625" style="53" customWidth="1"/>
    <col min="3075" max="3075" width="27.7109375" style="53" customWidth="1"/>
    <col min="3076" max="3324" width="10.28515625" style="53"/>
    <col min="3325" max="3325" width="7.42578125" style="53" customWidth="1"/>
    <col min="3326" max="3326" width="10.28515625" style="53"/>
    <col min="3327" max="3327" width="82.42578125" style="53" customWidth="1"/>
    <col min="3328" max="3329" width="17.5703125" style="53" customWidth="1"/>
    <col min="3330" max="3330" width="17.28515625" style="53" customWidth="1"/>
    <col min="3331" max="3331" width="27.7109375" style="53" customWidth="1"/>
    <col min="3332" max="3580" width="10.28515625" style="53"/>
    <col min="3581" max="3581" width="7.42578125" style="53" customWidth="1"/>
    <col min="3582" max="3582" width="10.28515625" style="53"/>
    <col min="3583" max="3583" width="82.42578125" style="53" customWidth="1"/>
    <col min="3584" max="3585" width="17.5703125" style="53" customWidth="1"/>
    <col min="3586" max="3586" width="17.28515625" style="53" customWidth="1"/>
    <col min="3587" max="3587" width="27.7109375" style="53" customWidth="1"/>
    <col min="3588" max="3836" width="10.28515625" style="53"/>
    <col min="3837" max="3837" width="7.42578125" style="53" customWidth="1"/>
    <col min="3838" max="3838" width="10.28515625" style="53"/>
    <col min="3839" max="3839" width="82.42578125" style="53" customWidth="1"/>
    <col min="3840" max="3841" width="17.5703125" style="53" customWidth="1"/>
    <col min="3842" max="3842" width="17.28515625" style="53" customWidth="1"/>
    <col min="3843" max="3843" width="27.7109375" style="53" customWidth="1"/>
    <col min="3844" max="4092" width="10.28515625" style="53"/>
    <col min="4093" max="4093" width="7.42578125" style="53" customWidth="1"/>
    <col min="4094" max="4094" width="10.28515625" style="53"/>
    <col min="4095" max="4095" width="82.42578125" style="53" customWidth="1"/>
    <col min="4096" max="4097" width="17.5703125" style="53" customWidth="1"/>
    <col min="4098" max="4098" width="17.28515625" style="53" customWidth="1"/>
    <col min="4099" max="4099" width="27.7109375" style="53" customWidth="1"/>
    <col min="4100" max="4348" width="10.28515625" style="53"/>
    <col min="4349" max="4349" width="7.42578125" style="53" customWidth="1"/>
    <col min="4350" max="4350" width="10.28515625" style="53"/>
    <col min="4351" max="4351" width="82.42578125" style="53" customWidth="1"/>
    <col min="4352" max="4353" width="17.5703125" style="53" customWidth="1"/>
    <col min="4354" max="4354" width="17.28515625" style="53" customWidth="1"/>
    <col min="4355" max="4355" width="27.7109375" style="53" customWidth="1"/>
    <col min="4356" max="4604" width="10.28515625" style="53"/>
    <col min="4605" max="4605" width="7.42578125" style="53" customWidth="1"/>
    <col min="4606" max="4606" width="10.28515625" style="53"/>
    <col min="4607" max="4607" width="82.42578125" style="53" customWidth="1"/>
    <col min="4608" max="4609" width="17.5703125" style="53" customWidth="1"/>
    <col min="4610" max="4610" width="17.28515625" style="53" customWidth="1"/>
    <col min="4611" max="4611" width="27.7109375" style="53" customWidth="1"/>
    <col min="4612" max="4860" width="10.28515625" style="53"/>
    <col min="4861" max="4861" width="7.42578125" style="53" customWidth="1"/>
    <col min="4862" max="4862" width="10.28515625" style="53"/>
    <col min="4863" max="4863" width="82.42578125" style="53" customWidth="1"/>
    <col min="4864" max="4865" width="17.5703125" style="53" customWidth="1"/>
    <col min="4866" max="4866" width="17.28515625" style="53" customWidth="1"/>
    <col min="4867" max="4867" width="27.7109375" style="53" customWidth="1"/>
    <col min="4868" max="5116" width="10.28515625" style="53"/>
    <col min="5117" max="5117" width="7.42578125" style="53" customWidth="1"/>
    <col min="5118" max="5118" width="10.28515625" style="53"/>
    <col min="5119" max="5119" width="82.42578125" style="53" customWidth="1"/>
    <col min="5120" max="5121" width="17.5703125" style="53" customWidth="1"/>
    <col min="5122" max="5122" width="17.28515625" style="53" customWidth="1"/>
    <col min="5123" max="5123" width="27.7109375" style="53" customWidth="1"/>
    <col min="5124" max="5372" width="10.28515625" style="53"/>
    <col min="5373" max="5373" width="7.42578125" style="53" customWidth="1"/>
    <col min="5374" max="5374" width="10.28515625" style="53"/>
    <col min="5375" max="5375" width="82.42578125" style="53" customWidth="1"/>
    <col min="5376" max="5377" width="17.5703125" style="53" customWidth="1"/>
    <col min="5378" max="5378" width="17.28515625" style="53" customWidth="1"/>
    <col min="5379" max="5379" width="27.7109375" style="53" customWidth="1"/>
    <col min="5380" max="5628" width="10.28515625" style="53"/>
    <col min="5629" max="5629" width="7.42578125" style="53" customWidth="1"/>
    <col min="5630" max="5630" width="10.28515625" style="53"/>
    <col min="5631" max="5631" width="82.42578125" style="53" customWidth="1"/>
    <col min="5632" max="5633" width="17.5703125" style="53" customWidth="1"/>
    <col min="5634" max="5634" width="17.28515625" style="53" customWidth="1"/>
    <col min="5635" max="5635" width="27.7109375" style="53" customWidth="1"/>
    <col min="5636" max="5884" width="10.28515625" style="53"/>
    <col min="5885" max="5885" width="7.42578125" style="53" customWidth="1"/>
    <col min="5886" max="5886" width="10.28515625" style="53"/>
    <col min="5887" max="5887" width="82.42578125" style="53" customWidth="1"/>
    <col min="5888" max="5889" width="17.5703125" style="53" customWidth="1"/>
    <col min="5890" max="5890" width="17.28515625" style="53" customWidth="1"/>
    <col min="5891" max="5891" width="27.7109375" style="53" customWidth="1"/>
    <col min="5892" max="6140" width="10.28515625" style="53"/>
    <col min="6141" max="6141" width="7.42578125" style="53" customWidth="1"/>
    <col min="6142" max="6142" width="10.28515625" style="53"/>
    <col min="6143" max="6143" width="82.42578125" style="53" customWidth="1"/>
    <col min="6144" max="6145" width="17.5703125" style="53" customWidth="1"/>
    <col min="6146" max="6146" width="17.28515625" style="53" customWidth="1"/>
    <col min="6147" max="6147" width="27.7109375" style="53" customWidth="1"/>
    <col min="6148" max="6396" width="10.28515625" style="53"/>
    <col min="6397" max="6397" width="7.42578125" style="53" customWidth="1"/>
    <col min="6398" max="6398" width="10.28515625" style="53"/>
    <col min="6399" max="6399" width="82.42578125" style="53" customWidth="1"/>
    <col min="6400" max="6401" width="17.5703125" style="53" customWidth="1"/>
    <col min="6402" max="6402" width="17.28515625" style="53" customWidth="1"/>
    <col min="6403" max="6403" width="27.7109375" style="53" customWidth="1"/>
    <col min="6404" max="6652" width="10.28515625" style="53"/>
    <col min="6653" max="6653" width="7.42578125" style="53" customWidth="1"/>
    <col min="6654" max="6654" width="10.28515625" style="53"/>
    <col min="6655" max="6655" width="82.42578125" style="53" customWidth="1"/>
    <col min="6656" max="6657" width="17.5703125" style="53" customWidth="1"/>
    <col min="6658" max="6658" width="17.28515625" style="53" customWidth="1"/>
    <col min="6659" max="6659" width="27.7109375" style="53" customWidth="1"/>
    <col min="6660" max="6908" width="10.28515625" style="53"/>
    <col min="6909" max="6909" width="7.42578125" style="53" customWidth="1"/>
    <col min="6910" max="6910" width="10.28515625" style="53"/>
    <col min="6911" max="6911" width="82.42578125" style="53" customWidth="1"/>
    <col min="6912" max="6913" width="17.5703125" style="53" customWidth="1"/>
    <col min="6914" max="6914" width="17.28515625" style="53" customWidth="1"/>
    <col min="6915" max="6915" width="27.7109375" style="53" customWidth="1"/>
    <col min="6916" max="7164" width="10.28515625" style="53"/>
    <col min="7165" max="7165" width="7.42578125" style="53" customWidth="1"/>
    <col min="7166" max="7166" width="10.28515625" style="53"/>
    <col min="7167" max="7167" width="82.42578125" style="53" customWidth="1"/>
    <col min="7168" max="7169" width="17.5703125" style="53" customWidth="1"/>
    <col min="7170" max="7170" width="17.28515625" style="53" customWidth="1"/>
    <col min="7171" max="7171" width="27.7109375" style="53" customWidth="1"/>
    <col min="7172" max="7420" width="10.28515625" style="53"/>
    <col min="7421" max="7421" width="7.42578125" style="53" customWidth="1"/>
    <col min="7422" max="7422" width="10.28515625" style="53"/>
    <col min="7423" max="7423" width="82.42578125" style="53" customWidth="1"/>
    <col min="7424" max="7425" width="17.5703125" style="53" customWidth="1"/>
    <col min="7426" max="7426" width="17.28515625" style="53" customWidth="1"/>
    <col min="7427" max="7427" width="27.7109375" style="53" customWidth="1"/>
    <col min="7428" max="7676" width="10.28515625" style="53"/>
    <col min="7677" max="7677" width="7.42578125" style="53" customWidth="1"/>
    <col min="7678" max="7678" width="10.28515625" style="53"/>
    <col min="7679" max="7679" width="82.42578125" style="53" customWidth="1"/>
    <col min="7680" max="7681" width="17.5703125" style="53" customWidth="1"/>
    <col min="7682" max="7682" width="17.28515625" style="53" customWidth="1"/>
    <col min="7683" max="7683" width="27.7109375" style="53" customWidth="1"/>
    <col min="7684" max="7932" width="10.28515625" style="53"/>
    <col min="7933" max="7933" width="7.42578125" style="53" customWidth="1"/>
    <col min="7934" max="7934" width="10.28515625" style="53"/>
    <col min="7935" max="7935" width="82.42578125" style="53" customWidth="1"/>
    <col min="7936" max="7937" width="17.5703125" style="53" customWidth="1"/>
    <col min="7938" max="7938" width="17.28515625" style="53" customWidth="1"/>
    <col min="7939" max="7939" width="27.7109375" style="53" customWidth="1"/>
    <col min="7940" max="8188" width="10.28515625" style="53"/>
    <col min="8189" max="8189" width="7.42578125" style="53" customWidth="1"/>
    <col min="8190" max="8190" width="10.28515625" style="53"/>
    <col min="8191" max="8191" width="82.42578125" style="53" customWidth="1"/>
    <col min="8192" max="8193" width="17.5703125" style="53" customWidth="1"/>
    <col min="8194" max="8194" width="17.28515625" style="53" customWidth="1"/>
    <col min="8195" max="8195" width="27.7109375" style="53" customWidth="1"/>
    <col min="8196" max="8444" width="10.28515625" style="53"/>
    <col min="8445" max="8445" width="7.42578125" style="53" customWidth="1"/>
    <col min="8446" max="8446" width="10.28515625" style="53"/>
    <col min="8447" max="8447" width="82.42578125" style="53" customWidth="1"/>
    <col min="8448" max="8449" width="17.5703125" style="53" customWidth="1"/>
    <col min="8450" max="8450" width="17.28515625" style="53" customWidth="1"/>
    <col min="8451" max="8451" width="27.7109375" style="53" customWidth="1"/>
    <col min="8452" max="8700" width="10.28515625" style="53"/>
    <col min="8701" max="8701" width="7.42578125" style="53" customWidth="1"/>
    <col min="8702" max="8702" width="10.28515625" style="53"/>
    <col min="8703" max="8703" width="82.42578125" style="53" customWidth="1"/>
    <col min="8704" max="8705" width="17.5703125" style="53" customWidth="1"/>
    <col min="8706" max="8706" width="17.28515625" style="53" customWidth="1"/>
    <col min="8707" max="8707" width="27.7109375" style="53" customWidth="1"/>
    <col min="8708" max="8956" width="10.28515625" style="53"/>
    <col min="8957" max="8957" width="7.42578125" style="53" customWidth="1"/>
    <col min="8958" max="8958" width="10.28515625" style="53"/>
    <col min="8959" max="8959" width="82.42578125" style="53" customWidth="1"/>
    <col min="8960" max="8961" width="17.5703125" style="53" customWidth="1"/>
    <col min="8962" max="8962" width="17.28515625" style="53" customWidth="1"/>
    <col min="8963" max="8963" width="27.7109375" style="53" customWidth="1"/>
    <col min="8964" max="9212" width="10.28515625" style="53"/>
    <col min="9213" max="9213" width="7.42578125" style="53" customWidth="1"/>
    <col min="9214" max="9214" width="10.28515625" style="53"/>
    <col min="9215" max="9215" width="82.42578125" style="53" customWidth="1"/>
    <col min="9216" max="9217" width="17.5703125" style="53" customWidth="1"/>
    <col min="9218" max="9218" width="17.28515625" style="53" customWidth="1"/>
    <col min="9219" max="9219" width="27.7109375" style="53" customWidth="1"/>
    <col min="9220" max="9468" width="10.28515625" style="53"/>
    <col min="9469" max="9469" width="7.42578125" style="53" customWidth="1"/>
    <col min="9470" max="9470" width="10.28515625" style="53"/>
    <col min="9471" max="9471" width="82.42578125" style="53" customWidth="1"/>
    <col min="9472" max="9473" width="17.5703125" style="53" customWidth="1"/>
    <col min="9474" max="9474" width="17.28515625" style="53" customWidth="1"/>
    <col min="9475" max="9475" width="27.7109375" style="53" customWidth="1"/>
    <col min="9476" max="9724" width="10.28515625" style="53"/>
    <col min="9725" max="9725" width="7.42578125" style="53" customWidth="1"/>
    <col min="9726" max="9726" width="10.28515625" style="53"/>
    <col min="9727" max="9727" width="82.42578125" style="53" customWidth="1"/>
    <col min="9728" max="9729" width="17.5703125" style="53" customWidth="1"/>
    <col min="9730" max="9730" width="17.28515625" style="53" customWidth="1"/>
    <col min="9731" max="9731" width="27.7109375" style="53" customWidth="1"/>
    <col min="9732" max="9980" width="10.28515625" style="53"/>
    <col min="9981" max="9981" width="7.42578125" style="53" customWidth="1"/>
    <col min="9982" max="9982" width="10.28515625" style="53"/>
    <col min="9983" max="9983" width="82.42578125" style="53" customWidth="1"/>
    <col min="9984" max="9985" width="17.5703125" style="53" customWidth="1"/>
    <col min="9986" max="9986" width="17.28515625" style="53" customWidth="1"/>
    <col min="9987" max="9987" width="27.7109375" style="53" customWidth="1"/>
    <col min="9988" max="10236" width="10.28515625" style="53"/>
    <col min="10237" max="10237" width="7.42578125" style="53" customWidth="1"/>
    <col min="10238" max="10238" width="10.28515625" style="53"/>
    <col min="10239" max="10239" width="82.42578125" style="53" customWidth="1"/>
    <col min="10240" max="10241" width="17.5703125" style="53" customWidth="1"/>
    <col min="10242" max="10242" width="17.28515625" style="53" customWidth="1"/>
    <col min="10243" max="10243" width="27.7109375" style="53" customWidth="1"/>
    <col min="10244" max="10492" width="10.28515625" style="53"/>
    <col min="10493" max="10493" width="7.42578125" style="53" customWidth="1"/>
    <col min="10494" max="10494" width="10.28515625" style="53"/>
    <col min="10495" max="10495" width="82.42578125" style="53" customWidth="1"/>
    <col min="10496" max="10497" width="17.5703125" style="53" customWidth="1"/>
    <col min="10498" max="10498" width="17.28515625" style="53" customWidth="1"/>
    <col min="10499" max="10499" width="27.7109375" style="53" customWidth="1"/>
    <col min="10500" max="10748" width="10.28515625" style="53"/>
    <col min="10749" max="10749" width="7.42578125" style="53" customWidth="1"/>
    <col min="10750" max="10750" width="10.28515625" style="53"/>
    <col min="10751" max="10751" width="82.42578125" style="53" customWidth="1"/>
    <col min="10752" max="10753" width="17.5703125" style="53" customWidth="1"/>
    <col min="10754" max="10754" width="17.28515625" style="53" customWidth="1"/>
    <col min="10755" max="10755" width="27.7109375" style="53" customWidth="1"/>
    <col min="10756" max="11004" width="10.28515625" style="53"/>
    <col min="11005" max="11005" width="7.42578125" style="53" customWidth="1"/>
    <col min="11006" max="11006" width="10.28515625" style="53"/>
    <col min="11007" max="11007" width="82.42578125" style="53" customWidth="1"/>
    <col min="11008" max="11009" width="17.5703125" style="53" customWidth="1"/>
    <col min="11010" max="11010" width="17.28515625" style="53" customWidth="1"/>
    <col min="11011" max="11011" width="27.7109375" style="53" customWidth="1"/>
    <col min="11012" max="11260" width="10.28515625" style="53"/>
    <col min="11261" max="11261" width="7.42578125" style="53" customWidth="1"/>
    <col min="11262" max="11262" width="10.28515625" style="53"/>
    <col min="11263" max="11263" width="82.42578125" style="53" customWidth="1"/>
    <col min="11264" max="11265" width="17.5703125" style="53" customWidth="1"/>
    <col min="11266" max="11266" width="17.28515625" style="53" customWidth="1"/>
    <col min="11267" max="11267" width="27.7109375" style="53" customWidth="1"/>
    <col min="11268" max="11516" width="10.28515625" style="53"/>
    <col min="11517" max="11517" width="7.42578125" style="53" customWidth="1"/>
    <col min="11518" max="11518" width="10.28515625" style="53"/>
    <col min="11519" max="11519" width="82.42578125" style="53" customWidth="1"/>
    <col min="11520" max="11521" width="17.5703125" style="53" customWidth="1"/>
    <col min="11522" max="11522" width="17.28515625" style="53" customWidth="1"/>
    <col min="11523" max="11523" width="27.7109375" style="53" customWidth="1"/>
    <col min="11524" max="11772" width="10.28515625" style="53"/>
    <col min="11773" max="11773" width="7.42578125" style="53" customWidth="1"/>
    <col min="11774" max="11774" width="10.28515625" style="53"/>
    <col min="11775" max="11775" width="82.42578125" style="53" customWidth="1"/>
    <col min="11776" max="11777" width="17.5703125" style="53" customWidth="1"/>
    <col min="11778" max="11778" width="17.28515625" style="53" customWidth="1"/>
    <col min="11779" max="11779" width="27.7109375" style="53" customWidth="1"/>
    <col min="11780" max="12028" width="10.28515625" style="53"/>
    <col min="12029" max="12029" width="7.42578125" style="53" customWidth="1"/>
    <col min="12030" max="12030" width="10.28515625" style="53"/>
    <col min="12031" max="12031" width="82.42578125" style="53" customWidth="1"/>
    <col min="12032" max="12033" width="17.5703125" style="53" customWidth="1"/>
    <col min="12034" max="12034" width="17.28515625" style="53" customWidth="1"/>
    <col min="12035" max="12035" width="27.7109375" style="53" customWidth="1"/>
    <col min="12036" max="12284" width="10.28515625" style="53"/>
    <col min="12285" max="12285" width="7.42578125" style="53" customWidth="1"/>
    <col min="12286" max="12286" width="10.28515625" style="53"/>
    <col min="12287" max="12287" width="82.42578125" style="53" customWidth="1"/>
    <col min="12288" max="12289" width="17.5703125" style="53" customWidth="1"/>
    <col min="12290" max="12290" width="17.28515625" style="53" customWidth="1"/>
    <col min="12291" max="12291" width="27.7109375" style="53" customWidth="1"/>
    <col min="12292" max="12540" width="10.28515625" style="53"/>
    <col min="12541" max="12541" width="7.42578125" style="53" customWidth="1"/>
    <col min="12542" max="12542" width="10.28515625" style="53"/>
    <col min="12543" max="12543" width="82.42578125" style="53" customWidth="1"/>
    <col min="12544" max="12545" width="17.5703125" style="53" customWidth="1"/>
    <col min="12546" max="12546" width="17.28515625" style="53" customWidth="1"/>
    <col min="12547" max="12547" width="27.7109375" style="53" customWidth="1"/>
    <col min="12548" max="12796" width="10.28515625" style="53"/>
    <col min="12797" max="12797" width="7.42578125" style="53" customWidth="1"/>
    <col min="12798" max="12798" width="10.28515625" style="53"/>
    <col min="12799" max="12799" width="82.42578125" style="53" customWidth="1"/>
    <col min="12800" max="12801" width="17.5703125" style="53" customWidth="1"/>
    <col min="12802" max="12802" width="17.28515625" style="53" customWidth="1"/>
    <col min="12803" max="12803" width="27.7109375" style="53" customWidth="1"/>
    <col min="12804" max="13052" width="10.28515625" style="53"/>
    <col min="13053" max="13053" width="7.42578125" style="53" customWidth="1"/>
    <col min="13054" max="13054" width="10.28515625" style="53"/>
    <col min="13055" max="13055" width="82.42578125" style="53" customWidth="1"/>
    <col min="13056" max="13057" width="17.5703125" style="53" customWidth="1"/>
    <col min="13058" max="13058" width="17.28515625" style="53" customWidth="1"/>
    <col min="13059" max="13059" width="27.7109375" style="53" customWidth="1"/>
    <col min="13060" max="13308" width="10.28515625" style="53"/>
    <col min="13309" max="13309" width="7.42578125" style="53" customWidth="1"/>
    <col min="13310" max="13310" width="10.28515625" style="53"/>
    <col min="13311" max="13311" width="82.42578125" style="53" customWidth="1"/>
    <col min="13312" max="13313" width="17.5703125" style="53" customWidth="1"/>
    <col min="13314" max="13314" width="17.28515625" style="53" customWidth="1"/>
    <col min="13315" max="13315" width="27.7109375" style="53" customWidth="1"/>
    <col min="13316" max="13564" width="10.28515625" style="53"/>
    <col min="13565" max="13565" width="7.42578125" style="53" customWidth="1"/>
    <col min="13566" max="13566" width="10.28515625" style="53"/>
    <col min="13567" max="13567" width="82.42578125" style="53" customWidth="1"/>
    <col min="13568" max="13569" width="17.5703125" style="53" customWidth="1"/>
    <col min="13570" max="13570" width="17.28515625" style="53" customWidth="1"/>
    <col min="13571" max="13571" width="27.7109375" style="53" customWidth="1"/>
    <col min="13572" max="13820" width="10.28515625" style="53"/>
    <col min="13821" max="13821" width="7.42578125" style="53" customWidth="1"/>
    <col min="13822" max="13822" width="10.28515625" style="53"/>
    <col min="13823" max="13823" width="82.42578125" style="53" customWidth="1"/>
    <col min="13824" max="13825" width="17.5703125" style="53" customWidth="1"/>
    <col min="13826" max="13826" width="17.28515625" style="53" customWidth="1"/>
    <col min="13827" max="13827" width="27.7109375" style="53" customWidth="1"/>
    <col min="13828" max="14076" width="10.28515625" style="53"/>
    <col min="14077" max="14077" width="7.42578125" style="53" customWidth="1"/>
    <col min="14078" max="14078" width="10.28515625" style="53"/>
    <col min="14079" max="14079" width="82.42578125" style="53" customWidth="1"/>
    <col min="14080" max="14081" width="17.5703125" style="53" customWidth="1"/>
    <col min="14082" max="14082" width="17.28515625" style="53" customWidth="1"/>
    <col min="14083" max="14083" width="27.7109375" style="53" customWidth="1"/>
    <col min="14084" max="14332" width="10.28515625" style="53"/>
    <col min="14333" max="14333" width="7.42578125" style="53" customWidth="1"/>
    <col min="14334" max="14334" width="10.28515625" style="53"/>
    <col min="14335" max="14335" width="82.42578125" style="53" customWidth="1"/>
    <col min="14336" max="14337" width="17.5703125" style="53" customWidth="1"/>
    <col min="14338" max="14338" width="17.28515625" style="53" customWidth="1"/>
    <col min="14339" max="14339" width="27.7109375" style="53" customWidth="1"/>
    <col min="14340" max="14588" width="10.28515625" style="53"/>
    <col min="14589" max="14589" width="7.42578125" style="53" customWidth="1"/>
    <col min="14590" max="14590" width="10.28515625" style="53"/>
    <col min="14591" max="14591" width="82.42578125" style="53" customWidth="1"/>
    <col min="14592" max="14593" width="17.5703125" style="53" customWidth="1"/>
    <col min="14594" max="14594" width="17.28515625" style="53" customWidth="1"/>
    <col min="14595" max="14595" width="27.7109375" style="53" customWidth="1"/>
    <col min="14596" max="14844" width="10.28515625" style="53"/>
    <col min="14845" max="14845" width="7.42578125" style="53" customWidth="1"/>
    <col min="14846" max="14846" width="10.28515625" style="53"/>
    <col min="14847" max="14847" width="82.42578125" style="53" customWidth="1"/>
    <col min="14848" max="14849" width="17.5703125" style="53" customWidth="1"/>
    <col min="14850" max="14850" width="17.28515625" style="53" customWidth="1"/>
    <col min="14851" max="14851" width="27.7109375" style="53" customWidth="1"/>
    <col min="14852" max="15100" width="10.28515625" style="53"/>
    <col min="15101" max="15101" width="7.42578125" style="53" customWidth="1"/>
    <col min="15102" max="15102" width="10.28515625" style="53"/>
    <col min="15103" max="15103" width="82.42578125" style="53" customWidth="1"/>
    <col min="15104" max="15105" width="17.5703125" style="53" customWidth="1"/>
    <col min="15106" max="15106" width="17.28515625" style="53" customWidth="1"/>
    <col min="15107" max="15107" width="27.7109375" style="53" customWidth="1"/>
    <col min="15108" max="15356" width="10.28515625" style="53"/>
    <col min="15357" max="15357" width="7.42578125" style="53" customWidth="1"/>
    <col min="15358" max="15358" width="10.28515625" style="53"/>
    <col min="15359" max="15359" width="82.42578125" style="53" customWidth="1"/>
    <col min="15360" max="15361" width="17.5703125" style="53" customWidth="1"/>
    <col min="15362" max="15362" width="17.28515625" style="53" customWidth="1"/>
    <col min="15363" max="15363" width="27.7109375" style="53" customWidth="1"/>
    <col min="15364" max="15612" width="10.28515625" style="53"/>
    <col min="15613" max="15613" width="7.42578125" style="53" customWidth="1"/>
    <col min="15614" max="15614" width="10.28515625" style="53"/>
    <col min="15615" max="15615" width="82.42578125" style="53" customWidth="1"/>
    <col min="15616" max="15617" width="17.5703125" style="53" customWidth="1"/>
    <col min="15618" max="15618" width="17.28515625" style="53" customWidth="1"/>
    <col min="15619" max="15619" width="27.7109375" style="53" customWidth="1"/>
    <col min="15620" max="15868" width="10.28515625" style="53"/>
    <col min="15869" max="15869" width="7.42578125" style="53" customWidth="1"/>
    <col min="15870" max="15870" width="10.28515625" style="53"/>
    <col min="15871" max="15871" width="82.42578125" style="53" customWidth="1"/>
    <col min="15872" max="15873" width="17.5703125" style="53" customWidth="1"/>
    <col min="15874" max="15874" width="17.28515625" style="53" customWidth="1"/>
    <col min="15875" max="15875" width="27.7109375" style="53" customWidth="1"/>
    <col min="15876" max="16124" width="10.28515625" style="53"/>
    <col min="16125" max="16125" width="7.42578125" style="53" customWidth="1"/>
    <col min="16126" max="16126" width="10.28515625" style="53"/>
    <col min="16127" max="16127" width="82.42578125" style="53" customWidth="1"/>
    <col min="16128" max="16129" width="17.5703125" style="53" customWidth="1"/>
    <col min="16130" max="16130" width="17.28515625" style="53" customWidth="1"/>
    <col min="16131" max="16131" width="27.7109375" style="53" customWidth="1"/>
    <col min="16132" max="16384" width="10.28515625" style="53"/>
  </cols>
  <sheetData>
    <row r="1" spans="1:4" ht="14.25" customHeight="1">
      <c r="A1" s="52" t="s">
        <v>8590</v>
      </c>
      <c r="B1" s="52"/>
      <c r="C1" s="52"/>
      <c r="D1" s="52"/>
    </row>
    <row r="2" spans="1:4" ht="30.6" customHeight="1">
      <c r="A2" s="52"/>
      <c r="B2" s="52"/>
      <c r="C2" s="52"/>
      <c r="D2" s="52"/>
    </row>
    <row r="3" spans="1:4" ht="19.5" customHeight="1">
      <c r="A3" s="54" t="str">
        <f>[1]ИНФ.!C9</f>
        <v>АО "ОРЭС - Владимирская область"</v>
      </c>
      <c r="B3" s="54"/>
      <c r="C3" s="54"/>
      <c r="D3" s="54"/>
    </row>
    <row r="4" spans="1:4">
      <c r="A4" s="55"/>
      <c r="B4" s="56"/>
      <c r="C4" s="56"/>
      <c r="D4" s="57" t="s">
        <v>8591</v>
      </c>
    </row>
    <row r="5" spans="1:4" ht="45" customHeight="1">
      <c r="A5" s="58" t="s">
        <v>8592</v>
      </c>
      <c r="B5" s="59"/>
      <c r="C5" s="59"/>
      <c r="D5" s="59"/>
    </row>
    <row r="6" spans="1:4" ht="28.5">
      <c r="A6" s="60" t="s">
        <v>8593</v>
      </c>
      <c r="B6" s="61" t="s">
        <v>8594</v>
      </c>
      <c r="C6" s="61"/>
      <c r="D6" s="62" t="s">
        <v>8595</v>
      </c>
    </row>
    <row r="7" spans="1:4">
      <c r="A7" s="63">
        <v>1</v>
      </c>
      <c r="B7" s="64">
        <v>2</v>
      </c>
      <c r="C7" s="64"/>
      <c r="D7" s="63">
        <v>3</v>
      </c>
    </row>
    <row r="8" spans="1:4" ht="73.5" customHeight="1">
      <c r="A8" s="65">
        <v>1</v>
      </c>
      <c r="B8" s="66" t="s">
        <v>8596</v>
      </c>
      <c r="C8" s="66"/>
      <c r="D8" s="67" t="s">
        <v>8597</v>
      </c>
    </row>
    <row r="9" spans="1:4" ht="87.75" customHeight="1">
      <c r="A9" s="65">
        <v>2</v>
      </c>
      <c r="B9" s="66" t="s">
        <v>8598</v>
      </c>
      <c r="C9" s="66"/>
      <c r="D9" s="67" t="s">
        <v>8599</v>
      </c>
    </row>
    <row r="10" spans="1:4" ht="15" customHeight="1">
      <c r="A10" s="68" t="s">
        <v>8600</v>
      </c>
      <c r="B10" s="68"/>
      <c r="C10" s="68"/>
      <c r="D10" s="69">
        <f>MAX(1,D8-D9)</f>
        <v>1449</v>
      </c>
    </row>
    <row r="11" spans="1:4" ht="15" customHeight="1">
      <c r="A11" s="68" t="s">
        <v>8601</v>
      </c>
      <c r="B11" s="68"/>
      <c r="C11" s="68"/>
      <c r="D11" s="70">
        <f>IF(D8="",1,IF(D8="0",1,D8/D10))</f>
        <v>1.0545203588681848</v>
      </c>
    </row>
    <row r="12" spans="1:4">
      <c r="A12" s="71"/>
      <c r="B12" s="72"/>
      <c r="C12" s="72"/>
      <c r="D12" s="73"/>
    </row>
    <row r="13" spans="1:4">
      <c r="A13" s="71"/>
      <c r="B13" s="72"/>
      <c r="C13" s="72"/>
      <c r="D13" s="73"/>
    </row>
    <row r="14" spans="1:4">
      <c r="A14" s="55"/>
      <c r="B14" s="56"/>
      <c r="C14" s="56"/>
      <c r="D14" s="57" t="s">
        <v>8602</v>
      </c>
    </row>
    <row r="15" spans="1:4" ht="44.25" customHeight="1">
      <c r="A15" s="58" t="s">
        <v>8603</v>
      </c>
      <c r="B15" s="59"/>
      <c r="C15" s="59"/>
      <c r="D15" s="59"/>
    </row>
    <row r="16" spans="1:4" ht="28.5">
      <c r="A16" s="60" t="s">
        <v>8593</v>
      </c>
      <c r="B16" s="61" t="s">
        <v>8594</v>
      </c>
      <c r="C16" s="61"/>
      <c r="D16" s="74"/>
    </row>
    <row r="17" spans="1:4">
      <c r="A17" s="63">
        <v>1</v>
      </c>
      <c r="B17" s="64">
        <v>2</v>
      </c>
      <c r="C17" s="64"/>
      <c r="D17" s="63">
        <v>3</v>
      </c>
    </row>
    <row r="18" spans="1:4" ht="62.1" customHeight="1">
      <c r="A18" s="65">
        <v>1</v>
      </c>
      <c r="B18" s="66" t="s">
        <v>8604</v>
      </c>
      <c r="C18" s="66"/>
      <c r="D18" s="67" t="s">
        <v>8605</v>
      </c>
    </row>
    <row r="19" spans="1:4" ht="76.349999999999994" customHeight="1">
      <c r="A19" s="65">
        <v>2</v>
      </c>
      <c r="B19" s="66" t="s">
        <v>8606</v>
      </c>
      <c r="C19" s="66"/>
      <c r="D19" s="67" t="s">
        <v>8607</v>
      </c>
    </row>
    <row r="20" spans="1:4" ht="14.25" customHeight="1">
      <c r="A20" s="68" t="s">
        <v>8608</v>
      </c>
      <c r="B20" s="68"/>
      <c r="C20" s="68"/>
      <c r="D20" s="69">
        <f>MAX(1,D18-D19)</f>
        <v>866</v>
      </c>
    </row>
    <row r="21" spans="1:4" ht="15" customHeight="1">
      <c r="A21" s="68" t="s">
        <v>8609</v>
      </c>
      <c r="B21" s="68"/>
      <c r="C21" s="68"/>
      <c r="D21" s="70">
        <f>IF(D18="",1,IF(D18="0",1,D18/D20))</f>
        <v>1.3071593533487298</v>
      </c>
    </row>
    <row r="22" spans="1:4">
      <c r="A22" s="71"/>
      <c r="B22" s="72"/>
      <c r="C22" s="72"/>
      <c r="D22" s="73"/>
    </row>
    <row r="23" spans="1:4">
      <c r="A23" s="71"/>
      <c r="B23" s="75"/>
      <c r="C23" s="75"/>
      <c r="D23" s="73"/>
    </row>
    <row r="24" spans="1:4">
      <c r="A24" s="71"/>
      <c r="B24" s="72"/>
      <c r="C24" s="72"/>
      <c r="D24" s="73"/>
    </row>
    <row r="25" spans="1:4">
      <c r="A25" s="71"/>
      <c r="B25" s="72"/>
      <c r="C25" s="72"/>
      <c r="D25" s="73"/>
    </row>
    <row r="26" spans="1:4" ht="32.1" customHeight="1">
      <c r="A26" s="76" t="s">
        <v>8610</v>
      </c>
      <c r="B26" s="59"/>
      <c r="C26" s="59"/>
      <c r="D26" s="59"/>
    </row>
    <row r="27" spans="1:4">
      <c r="A27" s="68" t="s">
        <v>8611</v>
      </c>
      <c r="B27" s="68"/>
      <c r="C27" s="68"/>
      <c r="D27" s="77">
        <f>0.5*D11+0.5*D21</f>
        <v>1.1808398561084572</v>
      </c>
    </row>
  </sheetData>
  <mergeCells count="18">
    <mergeCell ref="B18:C18"/>
    <mergeCell ref="B19:C19"/>
    <mergeCell ref="A20:C20"/>
    <mergeCell ref="A21:C21"/>
    <mergeCell ref="A26:D26"/>
    <mergeCell ref="A27:C27"/>
    <mergeCell ref="B9:C9"/>
    <mergeCell ref="A10:C10"/>
    <mergeCell ref="A11:C11"/>
    <mergeCell ref="A15:D15"/>
    <mergeCell ref="B16:C16"/>
    <mergeCell ref="B17:C17"/>
    <mergeCell ref="A1:D2"/>
    <mergeCell ref="A3:D3"/>
    <mergeCell ref="A5:D5"/>
    <mergeCell ref="B6:C6"/>
    <mergeCell ref="B7:C7"/>
    <mergeCell ref="B8:C8"/>
  </mergeCells>
  <conditionalFormatting sqref="D27 D10:D13 D20:D25">
    <cfRule type="cellIs" dxfId="14" priority="13" stopIfTrue="1" operator="equal">
      <formula>""""""</formula>
    </cfRule>
    <cfRule type="cellIs" dxfId="13" priority="14" stopIfTrue="1" operator="between">
      <formula>""""""</formula>
      <formula>""""""</formula>
    </cfRule>
    <cfRule type="cellIs" dxfId="12" priority="15" stopIfTrue="1" operator="equal">
      <formula>""""""</formula>
    </cfRule>
  </conditionalFormatting>
  <conditionalFormatting sqref="D8">
    <cfRule type="cellIs" dxfId="11" priority="10" stopIfTrue="1" operator="equal">
      <formula>""""""</formula>
    </cfRule>
    <cfRule type="cellIs" dxfId="10" priority="11" stopIfTrue="1" operator="between">
      <formula>""""""</formula>
      <formula>""""""</formula>
    </cfRule>
    <cfRule type="cellIs" dxfId="9" priority="12" stopIfTrue="1" operator="equal">
      <formula>""""""</formula>
    </cfRule>
  </conditionalFormatting>
  <conditionalFormatting sqref="D9">
    <cfRule type="cellIs" dxfId="8" priority="7" stopIfTrue="1" operator="equal">
      <formula>""""""</formula>
    </cfRule>
    <cfRule type="cellIs" dxfId="7" priority="8" stopIfTrue="1" operator="between">
      <formula>""""""</formula>
      <formula>""""""</formula>
    </cfRule>
    <cfRule type="cellIs" dxfId="6" priority="9" stopIfTrue="1" operator="equal">
      <formula>""""""</formula>
    </cfRule>
  </conditionalFormatting>
  <conditionalFormatting sqref="D18">
    <cfRule type="cellIs" dxfId="5" priority="4" stopIfTrue="1" operator="equal">
      <formula>""""""</formula>
    </cfRule>
    <cfRule type="cellIs" dxfId="4" priority="5" stopIfTrue="1" operator="between">
      <formula>""""""</formula>
      <formula>""""""</formula>
    </cfRule>
    <cfRule type="cellIs" dxfId="3" priority="6" stopIfTrue="1" operator="equal">
      <formula>""""""</formula>
    </cfRule>
  </conditionalFormatting>
  <conditionalFormatting sqref="D19">
    <cfRule type="cellIs" dxfId="2" priority="1" stopIfTrue="1" operator="equal">
      <formula>""""""</formula>
    </cfRule>
    <cfRule type="cellIs" dxfId="1" priority="2" stopIfTrue="1" operator="between">
      <formula>""""""</formula>
      <formula>""""""</formula>
    </cfRule>
    <cfRule type="cellIs" dxfId="0" priority="3" stopIfTrue="1" operator="equal">
      <formula>""""""</formula>
    </cfRule>
  </conditionalFormatting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/>
  <sheetData>
    <row r="2" spans="2:2">
      <c r="B2" t="s">
        <v>8556</v>
      </c>
    </row>
    <row r="3" spans="2:2">
      <c r="B3" t="s">
        <v>8557</v>
      </c>
    </row>
    <row r="4" spans="2:2">
      <c r="B4" t="s">
        <v>8558</v>
      </c>
    </row>
    <row r="5" spans="2:2">
      <c r="B5" t="s">
        <v>8559</v>
      </c>
    </row>
    <row r="6" spans="2:2">
      <c r="B6" t="s">
        <v>8560</v>
      </c>
    </row>
    <row r="7" spans="2:2">
      <c r="B7" t="s">
        <v>8561</v>
      </c>
    </row>
    <row r="8" spans="2:2">
      <c r="B8" t="s">
        <v>8562</v>
      </c>
    </row>
    <row r="9" spans="2:2">
      <c r="B9" t="s">
        <v>8563</v>
      </c>
    </row>
    <row r="10" spans="2:2">
      <c r="B10" t="s">
        <v>8564</v>
      </c>
    </row>
    <row r="11" spans="2:2">
      <c r="B11" t="s">
        <v>8565</v>
      </c>
    </row>
    <row r="12" spans="2:2">
      <c r="B12" t="s">
        <v>8566</v>
      </c>
    </row>
    <row r="13" spans="2:2">
      <c r="B13" t="s">
        <v>8567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8.1</vt:lpstr>
      <vt:lpstr>8.3</vt:lpstr>
      <vt:lpstr>Форма 3.1-3.2</vt:lpstr>
      <vt:lpstr>Лист2</vt:lpstr>
      <vt:lpstr>'8.1'!_ftn1</vt:lpstr>
      <vt:lpstr>'8.1'!_ftnref1</vt:lpstr>
      <vt:lpstr>'8.1'!_Toc472327096</vt:lpstr>
      <vt:lpstr>M</vt:lpstr>
      <vt:lpstr>'Форма 3.1-3.2'!Область_печати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Родина В.В.</cp:lastModifiedBy>
  <dcterms:created xsi:type="dcterms:W3CDTF">2017-02-13T15:22:59Z</dcterms:created>
  <dcterms:modified xsi:type="dcterms:W3CDTF">2025-03-26T05:32:15Z</dcterms:modified>
</cp:coreProperties>
</file>